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20" windowWidth="13080" windowHeight="13830"/>
  </bookViews>
  <sheets>
    <sheet name="Harmonogram" sheetId="1" r:id="rId1"/>
  </sheets>
  <externalReferences>
    <externalReference r:id="rId2"/>
  </externalReferences>
  <definedNames>
    <definedName name="Kosztypośrednie">#REF!</definedName>
    <definedName name="_xlnm.Print_Area" localSheetId="0">Harmonogram!$A$2:$AP$39</definedName>
    <definedName name="procent">[1]Budżet_ogółem!$V$25:$V$34</definedName>
    <definedName name="_xlnm.Print_Titles" localSheetId="0">Harmonogram!$3:$5</definedName>
    <definedName name="X.1_Powrót_na_rynek_pracy_osób_sprawujących_opiekę_nad_dziećmi_w_wieku_do_3_lat">[1]Wnioskodawca!#REF!</definedName>
  </definedNames>
  <calcPr calcId="125725"/>
</workbook>
</file>

<file path=xl/calcChain.xml><?xml version="1.0" encoding="utf-8"?>
<calcChain xmlns="http://schemas.openxmlformats.org/spreadsheetml/2006/main">
  <c r="N5" i="1"/>
  <c r="M5"/>
  <c r="L5"/>
  <c r="K5"/>
  <c r="J5"/>
  <c r="I5"/>
  <c r="H5"/>
  <c r="G5"/>
  <c r="F5"/>
  <c r="E5"/>
  <c r="D5"/>
  <c r="C5"/>
  <c r="AP4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U4"/>
  <c r="T4"/>
  <c r="S4"/>
  <c r="O4"/>
  <c r="P4" s="1"/>
  <c r="Q4" s="1"/>
  <c r="R4" s="1"/>
  <c r="AM3"/>
  <c r="AI3"/>
  <c r="AE3"/>
  <c r="AA3"/>
  <c r="W3"/>
  <c r="S3"/>
  <c r="C3"/>
  <c r="O3" l="1"/>
</calcChain>
</file>

<file path=xl/sharedStrings.xml><?xml version="1.0" encoding="utf-8"?>
<sst xmlns="http://schemas.openxmlformats.org/spreadsheetml/2006/main" count="284" uniqueCount="39">
  <si>
    <t>VII. Harmonogram realizacji projektu</t>
  </si>
  <si>
    <t>Nr 
zadania</t>
  </si>
  <si>
    <t>Etap</t>
  </si>
  <si>
    <t>-</t>
  </si>
  <si>
    <t>Przygotowanie i przeprowadzenie rekrutacji uczestników do projektu, w tym przygotowanie deklaracji uczestnictwa</t>
  </si>
  <si>
    <t>X</t>
  </si>
  <si>
    <t>Przeprowadzenie rekrutacji dodatkowej w razie potrzeby</t>
  </si>
  <si>
    <t>Przygotowanie szczegółowych programów zaj.dod.,szkoleń</t>
  </si>
  <si>
    <t>Zakup wyposażenia do pracowni zaw.i instalacja sprzętu - przygotowanie dokumentacji zdjęciowej, protokołów, sprawozdań, przeszkolenie nauczycieli/ek z obsługi sprzętu</t>
  </si>
  <si>
    <t>Wybór kadry do prowadzenia szkoleń i zajęć dod.</t>
  </si>
  <si>
    <t>Przeprowadzenie zaj.dod.z Naprawy pakietów elektronicznych wraz z kryteriami dla elem.SPACE+elem.jęz.ang.tech. dla 10 grup po 10os.po 3dni po 8h-MODUŁ 1</t>
  </si>
  <si>
    <t>Przeprowadzenie zaj.dod.z Naprawy pakietów elektronicznych wraz z kryteriami dla elem.SPACE+elem.jęz.ang.tech. dla 10 grup po 10os.po 3dni po 8h-MODUŁ 2</t>
  </si>
  <si>
    <t>Przepr.zaj.z administracji sieciowymi systemami operacyjnymi-poziom I dla 30os.(3gr.po10os.po5dni x 8h)</t>
  </si>
  <si>
    <t>Przepr.zaj.z administracji sieciowymi systemami operacyjnymi-poziom II dla 30os.(3gr.po10os.po5dni x 8h)</t>
  </si>
  <si>
    <t>Przygotowanie i odpowiednia wizualizacja sal dydaktycznych oraz zabezpieczenie wyżywienia na zajęciach</t>
  </si>
  <si>
    <t>Przeprowadzenie zajęć z grafiki komputerowej, 1grupa po 10 osób x 8h w m-cu przez 9 m-cy i 1grupa po 10 osób x 8h w m-cu przez 10 m-cy</t>
  </si>
  <si>
    <t>Przeprowadzenie zaj.dod.PLC Siemens 1200, 4 gr. po 10 os.po 40h, razem 160h (każda gr. 10spotkań po 4h)</t>
  </si>
  <si>
    <t>Przeprowadzenie zaj.dod.CCNA, 3 gr.po 10 osób po 60h, razem 180h (każda gr.po 8spotkań po ok. 7,5h)</t>
  </si>
  <si>
    <t>Przeprowadzenie zaj.dod. Programowanie AVR (ATMEGA), 3 gr.po10os.po40h, razem 120h (każda gr.po 10spotkań po 4h)</t>
  </si>
  <si>
    <t>Przeprowadzenie zaj.dod. Układy napędowe, 3 gr.po10os.po40h, razem 120h (każda gr.po10spotkań po 4h)</t>
  </si>
  <si>
    <t>Zapewnienie sal na zaj.dod.</t>
  </si>
  <si>
    <t>Przygotowanie druków dokumentacji na zajęcia m.in. listy obecności, protokoły, zdjęcia, ankiety, testy,itd.</t>
  </si>
  <si>
    <t xml:space="preserve">Przeprowadzenie testów wiedzy i egzaminów przed i po zajęciach w celu zmierzenia przyrostu wiedzy </t>
  </si>
  <si>
    <t>Przeprowadzenie ankiet ewaluacyjnych wśród uczestników projektu</t>
  </si>
  <si>
    <t>Przeprowadzenie egzaminów i rozdanie certyfikatów m.in. Certyfikatów IPC i MEN po zajęciach z nowoczesnej elektroniki uczniom/com</t>
  </si>
  <si>
    <t>Przeprowadzenie szkolenia dla nauczycieli informatyków z zakresu CISCO 1 i CISCO 2(5 dni x 8h)</t>
  </si>
  <si>
    <t>Przeprowadzenie szkolenia dla nauczycieli informatyków z zakresu MS i MS2 (5 dni x 8h)</t>
  </si>
  <si>
    <t>Studia podyplomowe dla nauczycieli informatyków z zakresu CCNA Routing &amp; Switching 1 rok</t>
  </si>
  <si>
    <t>Przeprowadzenie szkolenia dla nauczycieli elektroników - Konfiguracja i diagnostyka sieci PROFIBUS (3 dni x 8h)</t>
  </si>
  <si>
    <t>Studia podyplomowe dla nauczyciela elektronika z zakresu programowania sieci komputerowych, 1 rok</t>
  </si>
  <si>
    <t xml:space="preserve">Przeprowadzenie testów wiedzy i egzaminów, ankiet przed i po szkoleniach </t>
  </si>
  <si>
    <t>Rozdanie certyfikatów po szkoleniach, dyplomów po studiach</t>
  </si>
  <si>
    <t xml:space="preserve">Konsultacje z firmami z woj.łódzkiego i wypracowanie szczegółowego programu i harmonogramu staży zawodowych </t>
  </si>
  <si>
    <t>Zakup odzieży ochronnej na staże zawodowe</t>
  </si>
  <si>
    <t>Przeprowadzenie badań lekarskich, szkoleń BHP i wyposażenie stanowiska pracy stażysty</t>
  </si>
  <si>
    <t>Przeprowadzenie staży zawodowych dla 130 uczniów</t>
  </si>
  <si>
    <t>Przygotowanie ankiet, dzienników i innych dokumentów dotyczących staży zawodowych</t>
  </si>
  <si>
    <t>Przeprowadzenie szkolenia dla nauczycieli elektroników - Serwisowanie sterowników SIMATIC S7-300/400 - poziom podstawowy i zaawansowany (5 dni x 8h)</t>
  </si>
  <si>
    <t>Przeprowadzenie szkolenia dla nauczycieli elektroników - Programowanie sterowników SIMATIC S7-300/400 - poziom podstawowy i zaawansowany (5 dni x 8h)</t>
  </si>
</sst>
</file>

<file path=xl/styles.xml><?xml version="1.0" encoding="utf-8"?>
<styleSheet xmlns="http://schemas.openxmlformats.org/spreadsheetml/2006/main">
  <fonts count="6">
    <font>
      <sz val="10"/>
      <name val="Arial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5" fillId="0" borderId="0"/>
  </cellStyleXfs>
  <cellXfs count="78">
    <xf numFmtId="0" fontId="0" fillId="0" borderId="0" xfId="0"/>
    <xf numFmtId="0" fontId="1" fillId="2" borderId="0" xfId="0" applyFont="1" applyFill="1" applyProtection="1">
      <protection locked="0" hidden="1"/>
    </xf>
    <xf numFmtId="0" fontId="1" fillId="2" borderId="0" xfId="0" applyFont="1" applyFill="1" applyProtection="1">
      <protection hidden="1"/>
    </xf>
    <xf numFmtId="0" fontId="1" fillId="3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5" borderId="15" xfId="0" applyFont="1" applyFill="1" applyBorder="1" applyAlignment="1" applyProtection="1">
      <alignment horizontal="center" vertical="center" wrapText="1"/>
      <protection hidden="1"/>
    </xf>
    <xf numFmtId="0" fontId="1" fillId="5" borderId="13" xfId="0" applyFont="1" applyFill="1" applyBorder="1" applyAlignment="1" applyProtection="1">
      <alignment horizontal="center" vertical="center" wrapText="1"/>
      <protection hidden="1"/>
    </xf>
    <xf numFmtId="0" fontId="1" fillId="5" borderId="14" xfId="0" applyFont="1" applyFill="1" applyBorder="1" applyAlignment="1" applyProtection="1">
      <alignment horizontal="center" vertical="center" wrapText="1"/>
      <protection hidden="1"/>
    </xf>
    <xf numFmtId="0" fontId="1" fillId="5" borderId="16" xfId="0" applyFont="1" applyFill="1" applyBorder="1" applyAlignment="1" applyProtection="1">
      <alignment horizontal="center" vertical="center" wrapText="1"/>
      <protection hidden="1"/>
    </xf>
    <xf numFmtId="0" fontId="1" fillId="6" borderId="17" xfId="0" applyFont="1" applyFill="1" applyBorder="1" applyAlignment="1" applyProtection="1">
      <alignment horizontal="center" vertical="center" wrapText="1"/>
      <protection hidden="1"/>
    </xf>
    <xf numFmtId="0" fontId="1" fillId="6" borderId="18" xfId="0" applyFont="1" applyFill="1" applyBorder="1" applyAlignment="1" applyProtection="1">
      <alignment horizontal="center" vertical="center" wrapText="1"/>
      <protection hidden="1"/>
    </xf>
    <xf numFmtId="0" fontId="1" fillId="6" borderId="19" xfId="0" applyFont="1" applyFill="1" applyBorder="1" applyAlignment="1" applyProtection="1">
      <alignment horizontal="center" vertical="center" wrapText="1"/>
      <protection hidden="1"/>
    </xf>
    <xf numFmtId="0" fontId="1" fillId="5" borderId="17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18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15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19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22" xfId="0" applyFont="1" applyFill="1" applyBorder="1" applyAlignment="1" applyProtection="1">
      <alignment horizontal="center" vertical="center" wrapText="1"/>
      <protection hidden="1"/>
    </xf>
    <xf numFmtId="49" fontId="1" fillId="6" borderId="22" xfId="0" applyNumberFormat="1" applyFont="1" applyFill="1" applyBorder="1" applyAlignment="1" applyProtection="1">
      <alignment horizontal="center" vertical="center" wrapText="1"/>
      <protection hidden="1"/>
    </xf>
    <xf numFmtId="49" fontId="1" fillId="6" borderId="23" xfId="0" applyNumberFormat="1" applyFont="1" applyFill="1" applyBorder="1" applyAlignment="1" applyProtection="1">
      <alignment horizontal="center" vertical="center" wrapText="1"/>
      <protection hidden="1"/>
    </xf>
    <xf numFmtId="49" fontId="1" fillId="6" borderId="24" xfId="0" applyNumberFormat="1" applyFont="1" applyFill="1" applyBorder="1" applyAlignment="1" applyProtection="1">
      <alignment horizontal="center" vertical="center" wrapText="1"/>
      <protection hidden="1"/>
    </xf>
    <xf numFmtId="49" fontId="1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26" xfId="0" applyNumberFormat="1" applyFont="1" applyFill="1" applyBorder="1" applyAlignment="1" applyProtection="1">
      <alignment horizontal="center" vertical="center" wrapText="1"/>
      <protection hidden="1"/>
    </xf>
    <xf numFmtId="49" fontId="1" fillId="5" borderId="26" xfId="0" applyNumberFormat="1" applyFont="1" applyFill="1" applyBorder="1" applyAlignment="1" applyProtection="1">
      <alignment horizontal="center" vertical="center" wrapText="1"/>
      <protection hidden="1"/>
    </xf>
    <xf numFmtId="49" fontId="1" fillId="5" borderId="27" xfId="0" applyNumberFormat="1" applyFont="1" applyFill="1" applyBorder="1" applyAlignment="1" applyProtection="1">
      <alignment horizontal="center" vertical="center" wrapText="1"/>
      <protection hidden="1"/>
    </xf>
    <xf numFmtId="49" fontId="1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1" fillId="7" borderId="4" xfId="0" applyFont="1" applyFill="1" applyBorder="1" applyAlignment="1" applyProtection="1">
      <alignment wrapText="1"/>
      <protection locked="0"/>
    </xf>
    <xf numFmtId="0" fontId="1" fillId="7" borderId="5" xfId="0" applyFont="1" applyFill="1" applyBorder="1" applyAlignment="1" applyProtection="1">
      <alignment wrapText="1"/>
      <protection locked="0"/>
    </xf>
    <xf numFmtId="0" fontId="1" fillId="5" borderId="29" xfId="0" applyFont="1" applyFill="1" applyBorder="1" applyAlignment="1" applyProtection="1">
      <alignment horizontal="center" vertical="center" wrapText="1"/>
      <protection locked="0" hidden="1"/>
    </xf>
    <xf numFmtId="0" fontId="1" fillId="5" borderId="30" xfId="0" applyFont="1" applyFill="1" applyBorder="1" applyAlignment="1" applyProtection="1">
      <alignment horizontal="center" vertical="center" wrapText="1"/>
      <protection locked="0" hidden="1"/>
    </xf>
    <xf numFmtId="0" fontId="1" fillId="5" borderId="31" xfId="0" applyFont="1" applyFill="1" applyBorder="1" applyAlignment="1" applyProtection="1">
      <alignment horizontal="center" vertical="center" wrapText="1"/>
      <protection locked="0" hidden="1"/>
    </xf>
    <xf numFmtId="0" fontId="1" fillId="5" borderId="6" xfId="0" applyFont="1" applyFill="1" applyBorder="1" applyAlignment="1" applyProtection="1">
      <alignment horizontal="center" vertical="center" wrapText="1"/>
      <protection locked="0" hidden="1"/>
    </xf>
    <xf numFmtId="0" fontId="1" fillId="5" borderId="7" xfId="0" applyFont="1" applyFill="1" applyBorder="1" applyAlignment="1" applyProtection="1">
      <alignment horizontal="center" vertical="center" wrapText="1"/>
      <protection locked="0" hidden="1"/>
    </xf>
    <xf numFmtId="0" fontId="1" fillId="6" borderId="5" xfId="0" applyFont="1" applyFill="1" applyBorder="1" applyAlignment="1" applyProtection="1">
      <alignment horizontal="center" vertical="center" wrapText="1"/>
      <protection locked="0" hidden="1"/>
    </xf>
    <xf numFmtId="0" fontId="1" fillId="6" borderId="31" xfId="0" applyFont="1" applyFill="1" applyBorder="1" applyAlignment="1" applyProtection="1">
      <alignment horizontal="center" vertical="center" wrapText="1"/>
      <protection locked="0" hidden="1"/>
    </xf>
    <xf numFmtId="0" fontId="1" fillId="6" borderId="6" xfId="0" applyFont="1" applyFill="1" applyBorder="1" applyAlignment="1" applyProtection="1">
      <alignment horizontal="center" vertical="center" wrapText="1"/>
      <protection locked="0" hidden="1"/>
    </xf>
    <xf numFmtId="0" fontId="1" fillId="5" borderId="5" xfId="0" applyFont="1" applyFill="1" applyBorder="1" applyAlignment="1" applyProtection="1">
      <alignment horizontal="center" vertical="center" wrapText="1"/>
      <protection locked="0" hidden="1"/>
    </xf>
    <xf numFmtId="0" fontId="1" fillId="6" borderId="7" xfId="0" applyFont="1" applyFill="1" applyBorder="1" applyAlignment="1" applyProtection="1">
      <alignment horizontal="center" vertical="center" wrapText="1"/>
      <protection locked="0" hidden="1"/>
    </xf>
    <xf numFmtId="0" fontId="1" fillId="7" borderId="11" xfId="0" applyFont="1" applyFill="1" applyBorder="1" applyAlignment="1" applyProtection="1">
      <alignment wrapText="1"/>
      <protection locked="0"/>
    </xf>
    <xf numFmtId="0" fontId="1" fillId="7" borderId="12" xfId="0" applyFont="1" applyFill="1" applyBorder="1" applyAlignment="1" applyProtection="1">
      <alignment wrapText="1"/>
      <protection locked="0"/>
    </xf>
    <xf numFmtId="0" fontId="1" fillId="5" borderId="32" xfId="0" applyFont="1" applyFill="1" applyBorder="1" applyAlignment="1" applyProtection="1">
      <alignment horizontal="center" vertical="center" wrapText="1"/>
      <protection locked="0" hidden="1"/>
    </xf>
    <xf numFmtId="0" fontId="1" fillId="5" borderId="33" xfId="0" applyFont="1" applyFill="1" applyBorder="1" applyAlignment="1" applyProtection="1">
      <alignment horizontal="center" vertical="center" wrapText="1"/>
      <protection locked="0" hidden="1"/>
    </xf>
    <xf numFmtId="0" fontId="1" fillId="5" borderId="34" xfId="0" applyFont="1" applyFill="1" applyBorder="1" applyAlignment="1" applyProtection="1">
      <alignment horizontal="center" vertical="center" wrapText="1"/>
      <protection locked="0" hidden="1"/>
    </xf>
    <xf numFmtId="0" fontId="1" fillId="5" borderId="35" xfId="0" applyFont="1" applyFill="1" applyBorder="1" applyAlignment="1" applyProtection="1">
      <alignment horizontal="center" vertical="center" wrapText="1"/>
      <protection locked="0" hidden="1"/>
    </xf>
    <xf numFmtId="0" fontId="1" fillId="5" borderId="36" xfId="0" applyFont="1" applyFill="1" applyBorder="1" applyAlignment="1" applyProtection="1">
      <alignment horizontal="center" vertical="center" wrapText="1"/>
      <protection locked="0" hidden="1"/>
    </xf>
    <xf numFmtId="0" fontId="1" fillId="6" borderId="37" xfId="0" applyFont="1" applyFill="1" applyBorder="1" applyAlignment="1" applyProtection="1">
      <alignment horizontal="center" vertical="center" wrapText="1"/>
      <protection locked="0" hidden="1"/>
    </xf>
    <xf numFmtId="0" fontId="1" fillId="6" borderId="34" xfId="0" applyFont="1" applyFill="1" applyBorder="1" applyAlignment="1" applyProtection="1">
      <alignment horizontal="center" vertical="center" wrapText="1"/>
      <protection locked="0" hidden="1"/>
    </xf>
    <xf numFmtId="0" fontId="1" fillId="6" borderId="35" xfId="0" applyFont="1" applyFill="1" applyBorder="1" applyAlignment="1" applyProtection="1">
      <alignment horizontal="center" vertical="center" wrapText="1"/>
      <protection locked="0" hidden="1"/>
    </xf>
    <xf numFmtId="0" fontId="1" fillId="5" borderId="37" xfId="0" applyFont="1" applyFill="1" applyBorder="1" applyAlignment="1" applyProtection="1">
      <alignment horizontal="center" vertical="center" wrapText="1"/>
      <protection locked="0" hidden="1"/>
    </xf>
    <xf numFmtId="0" fontId="1" fillId="5" borderId="17" xfId="0" applyFont="1" applyFill="1" applyBorder="1" applyAlignment="1" applyProtection="1">
      <alignment horizontal="center" vertical="center" wrapText="1"/>
      <protection locked="0" hidden="1"/>
    </xf>
    <xf numFmtId="0" fontId="1" fillId="5" borderId="15" xfId="0" applyFont="1" applyFill="1" applyBorder="1" applyAlignment="1" applyProtection="1">
      <alignment horizontal="center" vertical="center" wrapText="1"/>
      <protection locked="0" hidden="1"/>
    </xf>
    <xf numFmtId="0" fontId="1" fillId="5" borderId="18" xfId="0" applyFont="1" applyFill="1" applyBorder="1" applyAlignment="1" applyProtection="1">
      <alignment horizontal="center" vertical="center" wrapText="1"/>
      <protection locked="0" hidden="1"/>
    </xf>
    <xf numFmtId="0" fontId="1" fillId="5" borderId="13" xfId="0" applyFont="1" applyFill="1" applyBorder="1" applyAlignment="1" applyProtection="1">
      <alignment horizontal="center" vertical="center" wrapText="1"/>
      <protection locked="0" hidden="1"/>
    </xf>
    <xf numFmtId="0" fontId="1" fillId="5" borderId="16" xfId="0" applyFont="1" applyFill="1" applyBorder="1" applyAlignment="1" applyProtection="1">
      <alignment horizontal="center" vertical="center" wrapText="1"/>
      <protection locked="0" hidden="1"/>
    </xf>
    <xf numFmtId="0" fontId="1" fillId="6" borderId="12" xfId="0" applyFont="1" applyFill="1" applyBorder="1" applyAlignment="1" applyProtection="1">
      <alignment horizontal="center" vertical="center" wrapText="1"/>
      <protection locked="0" hidden="1"/>
    </xf>
    <xf numFmtId="0" fontId="1" fillId="6" borderId="18" xfId="0" applyFont="1" applyFill="1" applyBorder="1" applyAlignment="1" applyProtection="1">
      <alignment horizontal="center" vertical="center" wrapText="1"/>
      <protection locked="0" hidden="1"/>
    </xf>
    <xf numFmtId="0" fontId="1" fillId="6" borderId="13" xfId="0" applyFont="1" applyFill="1" applyBorder="1" applyAlignment="1" applyProtection="1">
      <alignment horizontal="center" vertical="center" wrapText="1"/>
      <protection locked="0" hidden="1"/>
    </xf>
    <xf numFmtId="0" fontId="1" fillId="5" borderId="12" xfId="0" applyFont="1" applyFill="1" applyBorder="1" applyAlignment="1" applyProtection="1">
      <alignment horizontal="center" vertical="center" wrapText="1"/>
      <protection locked="0" hidden="1"/>
    </xf>
    <xf numFmtId="0" fontId="1" fillId="5" borderId="8" xfId="0" applyFont="1" applyFill="1" applyBorder="1" applyAlignment="1" applyProtection="1">
      <alignment horizontal="center" vertical="center" wrapText="1"/>
      <protection hidden="1"/>
    </xf>
    <xf numFmtId="0" fontId="1" fillId="5" borderId="9" xfId="0" applyFont="1" applyFill="1" applyBorder="1" applyAlignment="1" applyProtection="1">
      <alignment horizontal="center" vertical="center" wrapText="1"/>
      <protection hidden="1"/>
    </xf>
    <xf numFmtId="0" fontId="1" fillId="5" borderId="10" xfId="0" applyFont="1" applyFill="1" applyBorder="1" applyAlignment="1" applyProtection="1">
      <alignment horizontal="center" vertical="center" wrapText="1"/>
      <protection hidden="1"/>
    </xf>
    <xf numFmtId="0" fontId="1" fillId="5" borderId="12" xfId="0" applyFont="1" applyFill="1" applyBorder="1" applyAlignment="1" applyProtection="1">
      <alignment horizontal="center" vertical="center" wrapText="1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1" fillId="0" borderId="14" xfId="0" applyFont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wrapText="1"/>
      <protection hidden="1"/>
    </xf>
    <xf numFmtId="0" fontId="2" fillId="4" borderId="2" xfId="0" applyFont="1" applyFill="1" applyBorder="1" applyAlignment="1" applyProtection="1">
      <alignment horizontal="center" wrapText="1"/>
      <protection hidden="1"/>
    </xf>
    <xf numFmtId="0" fontId="3" fillId="0" borderId="2" xfId="0" applyFont="1" applyBorder="1" applyAlignment="1" applyProtection="1">
      <protection hidden="1"/>
    </xf>
    <xf numFmtId="0" fontId="3" fillId="0" borderId="3" xfId="0" applyFont="1" applyBorder="1" applyAlignment="1" applyProtection="1">
      <protection hidden="1"/>
    </xf>
    <xf numFmtId="0" fontId="1" fillId="4" borderId="4" xfId="0" applyFont="1" applyFill="1" applyBorder="1" applyAlignment="1" applyProtection="1">
      <alignment horizontal="center" vertical="center" wrapText="1"/>
      <protection hidden="1"/>
    </xf>
    <xf numFmtId="0" fontId="1" fillId="4" borderId="11" xfId="0" applyFont="1" applyFill="1" applyBorder="1" applyAlignment="1" applyProtection="1">
      <alignment horizontal="center" vertical="center" wrapText="1"/>
      <protection hidden="1"/>
    </xf>
    <xf numFmtId="0" fontId="1" fillId="4" borderId="20" xfId="0" applyFont="1" applyFill="1" applyBorder="1" applyAlignment="1" applyProtection="1">
      <alignment horizontal="center" vertical="center" wrapText="1"/>
      <protection hidden="1"/>
    </xf>
    <xf numFmtId="0" fontId="1" fillId="4" borderId="5" xfId="0" applyFont="1" applyFill="1" applyBorder="1" applyAlignment="1" applyProtection="1">
      <alignment horizontal="center" vertical="center" wrapText="1"/>
      <protection hidden="1"/>
    </xf>
    <xf numFmtId="0" fontId="1" fillId="4" borderId="12" xfId="0" applyFont="1" applyFill="1" applyBorder="1" applyAlignment="1" applyProtection="1">
      <alignment horizontal="center" vertical="center" wrapText="1"/>
      <protection hidden="1"/>
    </xf>
    <xf numFmtId="0" fontId="1" fillId="4" borderId="21" xfId="0" applyFont="1" applyFill="1" applyBorder="1" applyAlignment="1" applyProtection="1">
      <alignment horizontal="center" vertical="center" wrapText="1"/>
      <protection hidden="1"/>
    </xf>
    <xf numFmtId="0" fontId="1" fillId="5" borderId="5" xfId="0" applyFont="1" applyFill="1" applyBorder="1" applyAlignment="1" applyProtection="1">
      <alignment horizontal="center" vertical="center" wrapText="1"/>
      <protection hidden="1"/>
    </xf>
    <xf numFmtId="0" fontId="1" fillId="5" borderId="6" xfId="0" applyFont="1" applyFill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1" fillId="6" borderId="6" xfId="0" applyFont="1" applyFill="1" applyBorder="1" applyAlignment="1" applyProtection="1">
      <alignment horizontal="center" vertical="center" wrapText="1"/>
      <protection hidden="1"/>
    </xf>
  </cellXfs>
  <cellStyles count="5">
    <cellStyle name="Normalny" xfId="0" builtinId="0"/>
    <cellStyle name="Normalny 2" xfId="1"/>
    <cellStyle name="Normalny 2 2" xfId="2"/>
    <cellStyle name="Normalny 3" xfId="3"/>
    <cellStyle name="Normalny 4" xfId="4"/>
  </cellStyles>
  <dxfs count="4">
    <dxf>
      <fill>
        <patternFill>
          <bgColor indexed="30"/>
        </patternFill>
      </fill>
    </dxf>
    <dxf>
      <fill>
        <patternFill>
          <bgColor indexed="30"/>
        </patternFill>
      </fill>
    </dxf>
    <dxf>
      <fill>
        <patternFill>
          <bgColor indexed="30"/>
        </patternFill>
      </fill>
    </dxf>
    <dxf>
      <fill>
        <patternFill>
          <bgColor indexed="3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.polaszczyk/Desktop/KasiaP/Firmy/PROJEKTY%202016/ROZLICZANE/ZSE/Wniosek/wniosek%20Zdu&#324;ska%20Wola%20po%20negocjajcjach%2019.10.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nioskodawca"/>
      <sheetName val="Wskaźniki"/>
      <sheetName val="Grupy_docelowe"/>
      <sheetName val="Ryzyko"/>
      <sheetName val="Krótki_opis_projektu"/>
      <sheetName val="Zadania"/>
      <sheetName val="Kwoty_ryczałtowe"/>
      <sheetName val="Potencjał"/>
      <sheetName val="Budżet_ogółem"/>
      <sheetName val="Budżet_szczegółowy"/>
      <sheetName val="Uzasadnienie_kosztów"/>
      <sheetName val="Harmonogram"/>
      <sheetName val="Oświadczenia"/>
      <sheetName val="Arkusz1"/>
    </sheetNames>
    <sheetDataSet>
      <sheetData sheetId="0">
        <row r="18">
          <cell r="T18">
            <v>2017</v>
          </cell>
          <cell r="V18">
            <v>10</v>
          </cell>
          <cell r="W18">
            <v>11</v>
          </cell>
          <cell r="X18">
            <v>12</v>
          </cell>
          <cell r="Y18">
            <v>1</v>
          </cell>
          <cell r="Z18">
            <v>2</v>
          </cell>
          <cell r="AA18">
            <v>3</v>
          </cell>
          <cell r="AB18">
            <v>4</v>
          </cell>
          <cell r="AC18">
            <v>5</v>
          </cell>
          <cell r="AD18">
            <v>6</v>
          </cell>
          <cell r="AE18">
            <v>7</v>
          </cell>
          <cell r="AF18">
            <v>8</v>
          </cell>
          <cell r="AG18">
            <v>9</v>
          </cell>
        </row>
        <row r="21">
          <cell r="AG21">
            <v>2018</v>
          </cell>
        </row>
        <row r="25">
          <cell r="W25" t="str">
            <v xml:space="preserve"> </v>
          </cell>
          <cell r="X25" t="str">
            <v xml:space="preserve"> </v>
          </cell>
          <cell r="Y25" t="str">
            <v xml:space="preserve"> </v>
          </cell>
          <cell r="Z25" t="str">
            <v xml:space="preserve"> </v>
          </cell>
          <cell r="AA25" t="str">
            <v xml:space="preserve"> </v>
          </cell>
          <cell r="AB25" t="str">
            <v xml:space="preserve"> </v>
          </cell>
          <cell r="AC25" t="str">
            <v xml:space="preserve"> </v>
          </cell>
          <cell r="AD25" t="str">
            <v xml:space="preserve"> </v>
          </cell>
          <cell r="AE25" t="str">
            <v xml:space="preserve"> </v>
          </cell>
          <cell r="AF25" t="str">
            <v xml:space="preserve"> </v>
          </cell>
          <cell r="AG25" t="str">
            <v xml:space="preserve"> </v>
          </cell>
          <cell r="AH25" t="str">
            <v xml:space="preserve"> </v>
          </cell>
          <cell r="AI25" t="str">
            <v xml:space="preserve"> </v>
          </cell>
          <cell r="AJ25" t="str">
            <v xml:space="preserve"> </v>
          </cell>
          <cell r="AK25" t="str">
            <v xml:space="preserve"> </v>
          </cell>
          <cell r="AL25" t="str">
            <v xml:space="preserve"> </v>
          </cell>
          <cell r="AM25" t="str">
            <v xml:space="preserve"> </v>
          </cell>
          <cell r="AN25" t="str">
            <v xml:space="preserve"> </v>
          </cell>
          <cell r="AO25" t="str">
            <v xml:space="preserve"> </v>
          </cell>
          <cell r="AP25" t="str">
            <v xml:space="preserve"> </v>
          </cell>
          <cell r="AQ25" t="str">
            <v xml:space="preserve"> </v>
          </cell>
          <cell r="AR25" t="str">
            <v xml:space="preserve"> </v>
          </cell>
          <cell r="AT25" t="str">
            <v>pp</v>
          </cell>
          <cell r="AU25" t="str">
            <v>pp</v>
          </cell>
          <cell r="AV25" t="str">
            <v>pp</v>
          </cell>
          <cell r="AW25" t="str">
            <v>pp</v>
          </cell>
          <cell r="AX25" t="str">
            <v>pp</v>
          </cell>
          <cell r="AY25" t="str">
            <v>pp</v>
          </cell>
          <cell r="AZ25" t="str">
            <v>pp</v>
          </cell>
          <cell r="BA25" t="str">
            <v>pp</v>
          </cell>
          <cell r="BB25" t="str">
            <v>pp</v>
          </cell>
          <cell r="BC25" t="str">
            <v>pp</v>
          </cell>
          <cell r="BD25" t="str">
            <v>pp</v>
          </cell>
          <cell r="BE25" t="str">
            <v>pp</v>
          </cell>
          <cell r="BF25" t="str">
            <v>pp</v>
          </cell>
          <cell r="BG25" t="str">
            <v>pp</v>
          </cell>
          <cell r="BH25" t="str">
            <v>pp</v>
          </cell>
          <cell r="BI25" t="str">
            <v>pp</v>
          </cell>
          <cell r="BJ25" t="str">
            <v>pp</v>
          </cell>
          <cell r="BK25" t="str">
            <v>pp</v>
          </cell>
          <cell r="BL25" t="str">
            <v>pp</v>
          </cell>
          <cell r="BM25" t="str">
            <v>pp</v>
          </cell>
          <cell r="BN25" t="str">
            <v>pp</v>
          </cell>
          <cell r="BO25" t="str">
            <v>pp</v>
          </cell>
          <cell r="BP25" t="str">
            <v>pp</v>
          </cell>
          <cell r="BQ25" t="str">
            <v>pp</v>
          </cell>
          <cell r="BR25" t="str">
            <v>pp</v>
          </cell>
          <cell r="BS25" t="str">
            <v>pp</v>
          </cell>
          <cell r="BT25" t="str">
            <v>pp</v>
          </cell>
          <cell r="BU25" t="str">
            <v>pp</v>
          </cell>
          <cell r="BV25" t="str">
            <v>pp</v>
          </cell>
          <cell r="BW25" t="str">
            <v>pp</v>
          </cell>
          <cell r="BX25" t="str">
            <v>pp</v>
          </cell>
          <cell r="BY25" t="str">
            <v>pp</v>
          </cell>
          <cell r="BZ25" t="str">
            <v>pp</v>
          </cell>
          <cell r="CA25" t="str">
            <v>pp</v>
          </cell>
          <cell r="CB25" t="str">
            <v>pp</v>
          </cell>
          <cell r="CC25" t="str">
            <v>pp</v>
          </cell>
          <cell r="CD25" t="str">
            <v>pp</v>
          </cell>
          <cell r="CE25" t="str">
            <v>pp</v>
          </cell>
          <cell r="CF25" t="str">
            <v>pp</v>
          </cell>
          <cell r="CG25" t="str">
            <v>pp</v>
          </cell>
          <cell r="CH25" t="str">
            <v>pp</v>
          </cell>
          <cell r="CI25" t="str">
            <v>pp</v>
          </cell>
          <cell r="CJ25" t="str">
            <v>pp</v>
          </cell>
          <cell r="CK25" t="str">
            <v>pp</v>
          </cell>
          <cell r="CL25" t="str">
            <v>pp</v>
          </cell>
          <cell r="CM25" t="str">
            <v>pp</v>
          </cell>
          <cell r="CN25" t="str">
            <v>pp</v>
          </cell>
          <cell r="CO25" t="str">
            <v>pp</v>
          </cell>
          <cell r="CP25" t="str">
            <v>pp</v>
          </cell>
          <cell r="CQ25" t="str">
            <v>pp</v>
          </cell>
          <cell r="CR25" t="str">
            <v>pp</v>
          </cell>
          <cell r="CS25" t="str">
            <v>pp</v>
          </cell>
          <cell r="CT25" t="str">
            <v>pp</v>
          </cell>
          <cell r="CU25" t="str">
            <v>pp</v>
          </cell>
          <cell r="CV25" t="str">
            <v>pp</v>
          </cell>
          <cell r="CW25" t="str">
            <v>pp</v>
          </cell>
          <cell r="CX25" t="str">
            <v>pp</v>
          </cell>
          <cell r="CY25" t="str">
            <v>pp</v>
          </cell>
          <cell r="CZ25" t="str">
            <v>pp</v>
          </cell>
          <cell r="DA25" t="str">
            <v>pp</v>
          </cell>
          <cell r="DB25" t="str">
            <v>pp</v>
          </cell>
          <cell r="DC25" t="str">
            <v>pp</v>
          </cell>
          <cell r="DD25" t="str">
            <v>pp</v>
          </cell>
          <cell r="DE25" t="str">
            <v>pp</v>
          </cell>
          <cell r="DF25" t="str">
            <v>pp</v>
          </cell>
          <cell r="DG25" t="str">
            <v>pp</v>
          </cell>
          <cell r="DH25" t="str">
            <v>pp</v>
          </cell>
          <cell r="DI25" t="str">
            <v>pp</v>
          </cell>
          <cell r="DJ25" t="str">
            <v>pp</v>
          </cell>
          <cell r="DK25" t="str">
            <v>pp</v>
          </cell>
          <cell r="DL25" t="str">
            <v>pp</v>
          </cell>
          <cell r="DM25" t="str">
            <v>pp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5">
          <cell r="V25">
            <v>0.25</v>
          </cell>
        </row>
        <row r="26">
          <cell r="V26">
            <v>0.2</v>
          </cell>
        </row>
        <row r="27">
          <cell r="V27">
            <v>0.15</v>
          </cell>
        </row>
        <row r="28">
          <cell r="V28">
            <v>0.125</v>
          </cell>
        </row>
        <row r="29">
          <cell r="V29">
            <v>0.1</v>
          </cell>
        </row>
        <row r="32">
          <cell r="V32">
            <v>7.4999999999999997E-2</v>
          </cell>
        </row>
        <row r="33">
          <cell r="V33">
            <v>0.05</v>
          </cell>
        </row>
        <row r="34">
          <cell r="V34">
            <v>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5">
    <pageSetUpPr fitToPage="1"/>
  </sheetPr>
  <dimension ref="A1:BM901"/>
  <sheetViews>
    <sheetView tabSelected="1" zoomScaleNormal="100" workbookViewId="0">
      <selection activeCell="N15" sqref="N15"/>
    </sheetView>
  </sheetViews>
  <sheetFormatPr defaultColWidth="9.140625" defaultRowHeight="12.75"/>
  <cols>
    <col min="1" max="1" width="7.5703125" style="4" customWidth="1"/>
    <col min="2" max="2" width="43.28515625" style="4" customWidth="1"/>
    <col min="3" max="3" width="3.28515625" style="4" customWidth="1"/>
    <col min="4" max="6" width="3.140625" style="4" customWidth="1"/>
    <col min="7" max="8" width="2.7109375" style="4" customWidth="1"/>
    <col min="9" max="9" width="2.85546875" style="4" customWidth="1"/>
    <col min="10" max="10" width="3.28515625" style="4" customWidth="1"/>
    <col min="11" max="11" width="3.140625" style="4" customWidth="1"/>
    <col min="12" max="12" width="2.85546875" style="4" customWidth="1"/>
    <col min="13" max="13" width="3" style="4" customWidth="1"/>
    <col min="14" max="14" width="3.140625" style="4" customWidth="1"/>
    <col min="15" max="15" width="3.85546875" style="4" customWidth="1"/>
    <col min="16" max="16" width="3.7109375" style="4" customWidth="1"/>
    <col min="17" max="17" width="4" style="4" customWidth="1"/>
    <col min="18" max="19" width="3.85546875" style="4" customWidth="1"/>
    <col min="20" max="20" width="4.5703125" style="4" customWidth="1"/>
    <col min="21" max="22" width="3.85546875" style="4" customWidth="1"/>
    <col min="23" max="36" width="3.7109375" style="2" hidden="1" customWidth="1"/>
    <col min="37" max="42" width="3.7109375" style="4" hidden="1" customWidth="1"/>
    <col min="43" max="16384" width="9.140625" style="4"/>
  </cols>
  <sheetData>
    <row r="1" spans="1:65" ht="13.5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AK1" s="1"/>
      <c r="AL1" s="1"/>
      <c r="AM1" s="1"/>
      <c r="AN1" s="1"/>
      <c r="AO1" s="1"/>
      <c r="AP1" s="1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</row>
    <row r="2" spans="1:65" ht="15.75" thickBot="1">
      <c r="A2" s="63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6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</row>
    <row r="3" spans="1:65">
      <c r="A3" s="67" t="s">
        <v>1</v>
      </c>
      <c r="B3" s="70" t="s">
        <v>2</v>
      </c>
      <c r="C3" s="73" t="str">
        <f>IF([1]Wnioskodawca!AG21=[1]Wnioskodawca!T18,[1]Wnioskodawca!T18,([1]Wnioskodawca!T18&amp;"/"&amp;[1]Wnioskodawca!T18+1))</f>
        <v>2017/2018</v>
      </c>
      <c r="D3" s="74"/>
      <c r="E3" s="74"/>
      <c r="F3" s="75"/>
      <c r="G3" s="75"/>
      <c r="H3" s="75"/>
      <c r="I3" s="75"/>
      <c r="J3" s="75"/>
      <c r="K3" s="75"/>
      <c r="L3" s="75"/>
      <c r="M3" s="75"/>
      <c r="N3" s="76"/>
      <c r="O3" s="70" t="str">
        <f>IF([1]Wnioskodawca!AH25="pp","",IF(AND(9&lt;N5,N5&lt;12),[1]Wnioskodawca!T18+2,IF(N5=12,[1]Wnioskodawca!T18+1,IF(OR(O4="I",P4="I",Q4="I",R4="I"),[1]Wnioskodawca!T18+1&amp;"/"&amp;[1]Wnioskodawca!T18+2,[1]Wnioskodawca!T18+1))))</f>
        <v>2018/2019</v>
      </c>
      <c r="P3" s="77"/>
      <c r="Q3" s="77"/>
      <c r="R3" s="77"/>
      <c r="S3" s="73" t="str">
        <f>IF([1]Wnioskodawca!AT25="pp","",IF(R4="IV",O3+1,IF(OR(S4="I",T4="I",U4="I",V4="I"),[1]Wnioskodawca!T18+2&amp;"/"&amp;[1]Wnioskodawca!T18+3,[1]Wnioskodawca!T18+2)))</f>
        <v/>
      </c>
      <c r="T3" s="74"/>
      <c r="U3" s="74"/>
      <c r="V3" s="74"/>
      <c r="W3" s="70" t="str">
        <f>IF([1]Wnioskodawca!BF25="pp","",IF(V4="IV",S3+1,IF(OR(W4="I",X4="I",Y4="I",Z4="I"),[1]Wnioskodawca!T18+3&amp;"/"&amp;[1]Wnioskodawca!T18+4,[1]Wnioskodawca!T18+3)))</f>
        <v/>
      </c>
      <c r="X3" s="77"/>
      <c r="Y3" s="77"/>
      <c r="Z3" s="77"/>
      <c r="AA3" s="73" t="str">
        <f>IF([1]Wnioskodawca!BR25="pp","",IF(Z4="IV",W3+1,IF(OR(AA4="I",AB4="I",AC4="I",AD4="I"),[1]Wnioskodawca!T18+4&amp;"/"&amp;[1]Wnioskodawca!T18+5,[1]Wnioskodawca!T18+4)))</f>
        <v/>
      </c>
      <c r="AB3" s="74"/>
      <c r="AC3" s="74"/>
      <c r="AD3" s="74"/>
      <c r="AE3" s="73" t="str">
        <f>IF([1]Wnioskodawca!CD25="pp","",IF(AD4="IV",AA3+1,IF(OR(AE4="I",AF4="I",AG4="I",AH4="I"),[1]Wnioskodawca!T18+5&amp;"/"&amp;[1]Wnioskodawca!T18+6,[1]Wnioskodawca!T18+5)))</f>
        <v/>
      </c>
      <c r="AF3" s="74"/>
      <c r="AG3" s="74"/>
      <c r="AH3" s="74"/>
      <c r="AI3" s="73" t="str">
        <f>IF([1]Wnioskodawca!CP25="pp","",IF(AH4="IV",AE3+1,IF(OR(AI4="I",AJ4="I",AK4="I",AL4="I"),[1]Wnioskodawca!T18+6&amp;"/"&amp;[1]Wnioskodawca!T18+7,[1]Wnioskodawca!T18+6)))</f>
        <v/>
      </c>
      <c r="AJ3" s="74"/>
      <c r="AK3" s="74"/>
      <c r="AL3" s="74"/>
      <c r="AM3" s="57" t="str">
        <f>IF([1]Wnioskodawca!DB25="pp","",IF(AL4="IV",AI3+1,IF(OR(AM4="I",AN4="I",AO4="I",AP4="I"),[1]Wnioskodawca!T18+7&amp;"/"&amp;[1]Wnioskodawca!T18+8,[1]Wnioskodawca!T18+7)))</f>
        <v/>
      </c>
      <c r="AN3" s="58"/>
      <c r="AO3" s="58"/>
      <c r="AP3" s="59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</row>
    <row r="4" spans="1:65">
      <c r="A4" s="68"/>
      <c r="B4" s="71"/>
      <c r="C4" s="60"/>
      <c r="D4" s="61"/>
      <c r="E4" s="62"/>
      <c r="F4" s="5"/>
      <c r="G4" s="6"/>
      <c r="H4" s="7"/>
      <c r="I4" s="5"/>
      <c r="J4" s="6"/>
      <c r="K4" s="7"/>
      <c r="L4" s="5"/>
      <c r="M4" s="6"/>
      <c r="N4" s="8"/>
      <c r="O4" s="9" t="str">
        <f>IF(AND([1]Wnioskodawca!AH25="pp",[1]Wnioskodawca!AI25="pp",[1]Wnioskodawca!AJ25="pp"),"",IF($N$5&gt;9,"I",IF($N$5+1&gt;9,"IV",IF($N$5+1&gt;6,"III","II"))))</f>
        <v>IV</v>
      </c>
      <c r="P4" s="10" t="str">
        <f>IF(AND([1]Wnioskodawca!AK25="pp",[1]Wnioskodawca!AL25="pp",[1]Wnioskodawca!AM25="pp"),"",IF(O$4="I","II",IF(O$4="II","III",IF(O$4="III","IV","I"))))</f>
        <v>I</v>
      </c>
      <c r="Q4" s="10" t="str">
        <f>IF(AND([1]Wnioskodawca!AN25="pp",[1]Wnioskodawca!AO25="pp",[1]Wnioskodawca!AP25="pp"),"",IF(P$4="I","II",IF(P$4="II","III",IF(P$4="III","IV","I"))))</f>
        <v>II</v>
      </c>
      <c r="R4" s="11" t="str">
        <f>IF(AND([1]Wnioskodawca!AQ25="pp",[1]Wnioskodawca!AR25="pp",[1]Wnioskodawca!AV25="pp"),"",IF(Q$4="I","II",IF(Q$4="II","III",IF(Q$4="III","IV","I"))))</f>
        <v>III</v>
      </c>
      <c r="S4" s="12" t="str">
        <f>IF(AND([1]Wnioskodawca!AT25="pp",[1]Wnioskodawca!AU25="pp",[1]Wnioskodawca!AV25="pp")," ",IF($N$5&gt;9,"I",IF($N$5+1&gt;9,"IV",IF($N$5+1&gt;6,"III","II"))))</f>
        <v xml:space="preserve"> </v>
      </c>
      <c r="T4" s="13" t="str">
        <f>IF(AND([1]Wnioskodawca!AW25="pp",[1]Wnioskodawca!AX25="pp",[1]Wnioskodawca!AY25="pp")," ",IF(S$4="II","III",IF(S$4="III","IV","II")))</f>
        <v xml:space="preserve"> </v>
      </c>
      <c r="U4" s="13" t="str">
        <f>IF(AND([1]Wnioskodawca!AZ25="pp",[1]Wnioskodawca!BA25="pp",[1]Wnioskodawca!BB25="pp")," ",IF(T$4="I","II",IF(T$4="II","III",IF(T$4="III","IV","I"))))</f>
        <v xml:space="preserve"> </v>
      </c>
      <c r="V4" s="14" t="str">
        <f>IF(AND([1]Wnioskodawca!BC25="pp",[1]Wnioskodawca!BD25="pp",[1]Wnioskodawca!BE25="pp")," ",IF(U$4="I","II",IF(U$4="II","III",IF(U$4="III","IV","I"))))</f>
        <v xml:space="preserve"> </v>
      </c>
      <c r="W4" s="9" t="str">
        <f>IF(AND([1]Wnioskodawca!BF25="pp",[1]Wnioskodawca!BG25="pp",[1]Wnioskodawca!BH25="pp"),"",IF($N$5&gt;9,"I",IF($N$5+1&gt;9,"IV",IF($N$5+1&gt;6,"III","II"))))</f>
        <v/>
      </c>
      <c r="X4" s="10" t="str">
        <f>IF(AND([1]Wnioskodawca!BI25="pp",[1]Wnioskodawca!BJ25="pp",[1]Wnioskodawca!BK25="pp"),"",IF(W$4="I","II",IF(W$4="II","III",IF(W$4="III","IV","I"))))</f>
        <v/>
      </c>
      <c r="Y4" s="10" t="str">
        <f>IF(AND([1]Wnioskodawca!BL25="pp",[1]Wnioskodawca!BM25="pp",[1]Wnioskodawca!BN25="pp"),"",IF(X$4="I","II",IF(X$4="II","III",IF(X$4="III","IV","I"))))</f>
        <v/>
      </c>
      <c r="Z4" s="11" t="str">
        <f>IF(AND([1]Wnioskodawca!BO25="pp",[1]Wnioskodawca!BP25="pp",[1]Wnioskodawca!BQ25="pp"),"",IF(Y$4="I","II",IF(Y$4="II","III",IF(Y$4="III","IV","I"))))</f>
        <v/>
      </c>
      <c r="AA4" s="12" t="str">
        <f>IF(AND([1]Wnioskodawca!BR25="pp",[1]Wnioskodawca!BS25="pp",[1]Wnioskodawca!BT25="pp")," ",IF($N$5&gt;9,"I",IF($N$5+1&gt;9,"IV",IF($N$5+1&gt;6,"III","II"))))</f>
        <v xml:space="preserve"> </v>
      </c>
      <c r="AB4" s="13" t="str">
        <f>IF(AND([1]Wnioskodawca!BU25="pp",[1]Wnioskodawca!BV25="pp",[1]Wnioskodawca!BW25="pp")," ",IF(AA$4="I","II",IF(AA$4="II","III",IF(AA$4="III","IV","I"))))</f>
        <v xml:space="preserve"> </v>
      </c>
      <c r="AC4" s="13" t="str">
        <f>IF(AND([1]Wnioskodawca!BX25="pp",[1]Wnioskodawca!BY25="pp",[1]Wnioskodawca!BZ25="pp")," ",IF(AB$4="I","II",IF(AB$4="II","III",IF(AB$4="III","IV","I"))))</f>
        <v xml:space="preserve"> </v>
      </c>
      <c r="AD4" s="14" t="str">
        <f>IF(AND([1]Wnioskodawca!CA25="pp",[1]Wnioskodawca!CB25="pp",[1]Wnioskodawca!CC25="pp")," ",IF(AC$4="I","II",IF(AC$4="II","III",IF(AC$4="III","IV","I"))))</f>
        <v xml:space="preserve"> </v>
      </c>
      <c r="AE4" s="9" t="str">
        <f>IF(AND([1]Wnioskodawca!CD25="pp",[1]Wnioskodawca!CE25="pp",[1]Wnioskodawca!CF25="pp"),"",IF($N$5&gt;9,"I",IF($N$5+1&gt;9,"IV",IF($N$5+1&gt;6,"III","II"))))</f>
        <v/>
      </c>
      <c r="AF4" s="10" t="str">
        <f>IF(AND([1]Wnioskodawca!CG25="pp",[1]Wnioskodawca!CH25="pp",[1]Wnioskodawca!CI25="pp"),"",IF(AE$4="I","II",IF(AE$4="II","III",IF(AE$4="III","IV","I"))))</f>
        <v/>
      </c>
      <c r="AG4" s="10" t="str">
        <f>IF(AND([1]Wnioskodawca!CJ25="pp",[1]Wnioskodawca!CK25="pp",[1]Wnioskodawca!CL25="pp"),"",IF(AF$4="I","II",IF(AF$4="II","III",IF(AF$4="III","IV","I"))))</f>
        <v/>
      </c>
      <c r="AH4" s="11" t="str">
        <f>IF(AND([1]Wnioskodawca!CM25="pp",[1]Wnioskodawca!CN25="pp",[1]Wnioskodawca!CO25="pp"),"",IF(AG$4="I","II",IF(AG$4="II","III",IF(AG$4="III","IV","I"))))</f>
        <v/>
      </c>
      <c r="AI4" s="12" t="str">
        <f>IF(AND([1]Wnioskodawca!CP25="pp",[1]Wnioskodawca!CQ25="pp",[1]Wnioskodawca!CR25="pp")," ",IF($N$5&gt;9,"I",IF($N$5+1&gt;9,"IV",IF($N$5+1&gt;6,"I""II"";""II"))))</f>
        <v xml:space="preserve"> </v>
      </c>
      <c r="AJ4" s="13" t="str">
        <f>IF(AND([1]Wnioskodawca!CS25="pp",[1]Wnioskodawca!CT25="pp",[1]Wnioskodawca!CU25="pp")," ",IF(AI$4="I","II",IF(AI$4="II","III",IF(AI$4="III","IV","I"))))</f>
        <v xml:space="preserve"> </v>
      </c>
      <c r="AK4" s="13" t="str">
        <f>IF(AND([1]Wnioskodawca!CV25="pp",[1]Wnioskodawca!CW25="pp",[1]Wnioskodawca!CX25="pp")," ",IF(AJ$4="I","II",IF(AJ$4="II","III",IF(AJ$4="III","IV","I"))))</f>
        <v xml:space="preserve"> </v>
      </c>
      <c r="AL4" s="15" t="str">
        <f>IF(AND([1]Wnioskodawca!CY25="pp",[1]Wnioskodawca!CZ25="pp",[1]Wnioskodawca!DA25="pp")," ",IF(AK$4="I","II",IF(AK$4="II","III",IF(AK$4="III","IV","I"))))</f>
        <v xml:space="preserve"> </v>
      </c>
      <c r="AM4" s="9" t="str">
        <f>IF(AND([1]Wnioskodawca!DB25="pp",[1]Wnioskodawca!DC25="pp",[1]Wnioskodawca!DD25="pp"),"",IF($N$5&gt;9,"I",IF($N$5+1&gt;9,"IV",IF($N$5+1&gt;6,"III","II"))))</f>
        <v/>
      </c>
      <c r="AN4" s="10" t="str">
        <f>IF(AND([1]Wnioskodawca!DE25="pp",[1]Wnioskodawca!DF25="pp",[1]Wnioskodawca!DG25="pp"),"",IF(AM$4="I","II",IF(AM$4="II","III",IF(AM$4="III","IV","I"))))</f>
        <v/>
      </c>
      <c r="AO4" s="10" t="str">
        <f>IF(AND([1]Wnioskodawca!DH25="pp",[1]Wnioskodawca!DI25="pp",[1]Wnioskodawca!DJ25="pp"),"",IF(AN$4="I","II",IF(AN$4="II","III",IF(AN$4="III","IV","I"))))</f>
        <v/>
      </c>
      <c r="AP4" s="11" t="str">
        <f>IF(AND([1]Wnioskodawca!DK25="pp",[1]Wnioskodawca!DL25="pp",[1]Wnioskodawca!DM25="pp"),"",IF(AO$4="I","II",IF(AO$4="II","III",IF(AO$4="III","IV","I"))))</f>
        <v/>
      </c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</row>
    <row r="5" spans="1:65" ht="13.5" thickBot="1">
      <c r="A5" s="69"/>
      <c r="B5" s="72"/>
      <c r="C5" s="16">
        <f>[1]Wnioskodawca!V18</f>
        <v>10</v>
      </c>
      <c r="D5" s="16">
        <f>IF([1]Wnioskodawca!W25="pp"," ",[1]Wnioskodawca!W18)</f>
        <v>11</v>
      </c>
      <c r="E5" s="16">
        <f>IF([1]Wnioskodawca!X25="pp"," ",[1]Wnioskodawca!X18)</f>
        <v>12</v>
      </c>
      <c r="F5" s="16">
        <f>IF([1]Wnioskodawca!Y25="pp"," ",[1]Wnioskodawca!Y18)</f>
        <v>1</v>
      </c>
      <c r="G5" s="16">
        <f>IF([1]Wnioskodawca!Z25="pp"," ",[1]Wnioskodawca!Z18)</f>
        <v>2</v>
      </c>
      <c r="H5" s="16">
        <f>IF([1]Wnioskodawca!AA25="pp"," ",[1]Wnioskodawca!AA18)</f>
        <v>3</v>
      </c>
      <c r="I5" s="16">
        <f>IF([1]Wnioskodawca!AB25="pp"," ",[1]Wnioskodawca!AB18)</f>
        <v>4</v>
      </c>
      <c r="J5" s="16">
        <f>IF([1]Wnioskodawca!AC25="pp"," ",[1]Wnioskodawca!AC18)</f>
        <v>5</v>
      </c>
      <c r="K5" s="16">
        <f>IF([1]Wnioskodawca!AD25="pp"," ",[1]Wnioskodawca!AD18)</f>
        <v>6</v>
      </c>
      <c r="L5" s="16">
        <f>IF([1]Wnioskodawca!AE25="pp"," ",[1]Wnioskodawca!AE18)</f>
        <v>7</v>
      </c>
      <c r="M5" s="16">
        <f>IF([1]Wnioskodawca!AF25="pp"," ",[1]Wnioskodawca!AF18)</f>
        <v>8</v>
      </c>
      <c r="N5" s="16">
        <f>IF([1]Wnioskodawca!AG25="pp"," ",[1]Wnioskodawca!AG18)</f>
        <v>9</v>
      </c>
      <c r="O5" s="17" t="s">
        <v>3</v>
      </c>
      <c r="P5" s="18" t="s">
        <v>3</v>
      </c>
      <c r="Q5" s="18" t="s">
        <v>3</v>
      </c>
      <c r="R5" s="19" t="s">
        <v>3</v>
      </c>
      <c r="S5" s="20" t="s">
        <v>3</v>
      </c>
      <c r="T5" s="21" t="s">
        <v>3</v>
      </c>
      <c r="U5" s="22" t="s">
        <v>3</v>
      </c>
      <c r="V5" s="23" t="s">
        <v>3</v>
      </c>
      <c r="W5" s="17" t="s">
        <v>3</v>
      </c>
      <c r="X5" s="18" t="s">
        <v>3</v>
      </c>
      <c r="Y5" s="18" t="s">
        <v>3</v>
      </c>
      <c r="Z5" s="19" t="s">
        <v>3</v>
      </c>
      <c r="AA5" s="20" t="s">
        <v>3</v>
      </c>
      <c r="AB5" s="21" t="s">
        <v>3</v>
      </c>
      <c r="AC5" s="22" t="s">
        <v>3</v>
      </c>
      <c r="AD5" s="23" t="s">
        <v>3</v>
      </c>
      <c r="AE5" s="17" t="s">
        <v>3</v>
      </c>
      <c r="AF5" s="18" t="s">
        <v>3</v>
      </c>
      <c r="AG5" s="18" t="s">
        <v>3</v>
      </c>
      <c r="AH5" s="19" t="s">
        <v>3</v>
      </c>
      <c r="AI5" s="20" t="s">
        <v>3</v>
      </c>
      <c r="AJ5" s="21" t="s">
        <v>3</v>
      </c>
      <c r="AK5" s="21" t="s">
        <v>3</v>
      </c>
      <c r="AL5" s="23" t="s">
        <v>3</v>
      </c>
      <c r="AM5" s="17" t="s">
        <v>3</v>
      </c>
      <c r="AN5" s="18" t="s">
        <v>3</v>
      </c>
      <c r="AO5" s="18" t="s">
        <v>3</v>
      </c>
      <c r="AP5" s="24" t="s">
        <v>3</v>
      </c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</row>
    <row r="6" spans="1:65" ht="38.25">
      <c r="A6" s="25">
        <v>1.2</v>
      </c>
      <c r="B6" s="26" t="s">
        <v>4</v>
      </c>
      <c r="C6" s="27" t="s">
        <v>5</v>
      </c>
      <c r="D6" s="28"/>
      <c r="E6" s="29"/>
      <c r="F6" s="30"/>
      <c r="G6" s="29"/>
      <c r="H6" s="30"/>
      <c r="I6" s="29"/>
      <c r="J6" s="30"/>
      <c r="K6" s="29"/>
      <c r="L6" s="30"/>
      <c r="M6" s="29"/>
      <c r="N6" s="31" t="s">
        <v>5</v>
      </c>
      <c r="O6" s="32" t="s">
        <v>5</v>
      </c>
      <c r="P6" s="33"/>
      <c r="Q6" s="33"/>
      <c r="R6" s="34"/>
      <c r="S6" s="35"/>
      <c r="T6" s="29"/>
      <c r="U6" s="29"/>
      <c r="V6" s="31"/>
      <c r="W6" s="32"/>
      <c r="X6" s="33"/>
      <c r="Y6" s="33"/>
      <c r="Z6" s="34"/>
      <c r="AA6" s="35"/>
      <c r="AB6" s="29"/>
      <c r="AC6" s="29"/>
      <c r="AD6" s="31"/>
      <c r="AE6" s="32"/>
      <c r="AF6" s="33"/>
      <c r="AG6" s="33"/>
      <c r="AH6" s="34"/>
      <c r="AI6" s="35"/>
      <c r="AJ6" s="29"/>
      <c r="AK6" s="29"/>
      <c r="AL6" s="31"/>
      <c r="AM6" s="32"/>
      <c r="AN6" s="33"/>
      <c r="AO6" s="33"/>
      <c r="AP6" s="36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</row>
    <row r="7" spans="1:65" ht="25.5">
      <c r="A7" s="37">
        <v>1.2</v>
      </c>
      <c r="B7" s="38" t="s">
        <v>6</v>
      </c>
      <c r="C7" s="39"/>
      <c r="D7" s="40" t="s">
        <v>5</v>
      </c>
      <c r="E7" s="41" t="s">
        <v>5</v>
      </c>
      <c r="F7" s="42" t="s">
        <v>5</v>
      </c>
      <c r="G7" s="41" t="s">
        <v>5</v>
      </c>
      <c r="H7" s="42" t="s">
        <v>5</v>
      </c>
      <c r="I7" s="41" t="s">
        <v>5</v>
      </c>
      <c r="J7" s="42" t="s">
        <v>5</v>
      </c>
      <c r="K7" s="41" t="s">
        <v>5</v>
      </c>
      <c r="L7" s="42" t="s">
        <v>5</v>
      </c>
      <c r="M7" s="41"/>
      <c r="N7" s="43" t="s">
        <v>5</v>
      </c>
      <c r="O7" s="44" t="s">
        <v>5</v>
      </c>
      <c r="P7" s="45" t="s">
        <v>5</v>
      </c>
      <c r="Q7" s="45"/>
      <c r="R7" s="46"/>
      <c r="S7" s="47"/>
      <c r="T7" s="41"/>
      <c r="U7" s="41"/>
      <c r="V7" s="43"/>
      <c r="W7" s="32"/>
      <c r="X7" s="33"/>
      <c r="Y7" s="33"/>
      <c r="Z7" s="34"/>
      <c r="AA7" s="35"/>
      <c r="AB7" s="29"/>
      <c r="AC7" s="29"/>
      <c r="AD7" s="31"/>
      <c r="AE7" s="32"/>
      <c r="AF7" s="33"/>
      <c r="AG7" s="33"/>
      <c r="AH7" s="34"/>
      <c r="AI7" s="35"/>
      <c r="AJ7" s="29"/>
      <c r="AK7" s="29"/>
      <c r="AL7" s="31"/>
      <c r="AM7" s="32"/>
      <c r="AN7" s="33"/>
      <c r="AO7" s="33"/>
      <c r="AP7" s="36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</row>
    <row r="8" spans="1:65" ht="25.5">
      <c r="A8" s="37">
        <v>1.2</v>
      </c>
      <c r="B8" s="38" t="s">
        <v>7</v>
      </c>
      <c r="C8" s="48" t="s">
        <v>5</v>
      </c>
      <c r="D8" s="49"/>
      <c r="E8" s="50"/>
      <c r="F8" s="51"/>
      <c r="G8" s="50"/>
      <c r="H8" s="51"/>
      <c r="I8" s="50"/>
      <c r="J8" s="51"/>
      <c r="K8" s="50"/>
      <c r="L8" s="51"/>
      <c r="M8" s="50"/>
      <c r="N8" s="52"/>
      <c r="O8" s="53"/>
      <c r="P8" s="54"/>
      <c r="Q8" s="54"/>
      <c r="R8" s="55"/>
      <c r="S8" s="56"/>
      <c r="T8" s="50"/>
      <c r="U8" s="50"/>
      <c r="V8" s="52"/>
      <c r="W8" s="32"/>
      <c r="X8" s="33"/>
      <c r="Y8" s="33"/>
      <c r="Z8" s="34"/>
      <c r="AA8" s="35"/>
      <c r="AB8" s="29"/>
      <c r="AC8" s="29"/>
      <c r="AD8" s="31"/>
      <c r="AE8" s="32"/>
      <c r="AF8" s="33"/>
      <c r="AG8" s="33"/>
      <c r="AH8" s="34"/>
      <c r="AI8" s="35"/>
      <c r="AJ8" s="29"/>
      <c r="AK8" s="29"/>
      <c r="AL8" s="31"/>
      <c r="AM8" s="32"/>
      <c r="AN8" s="33"/>
      <c r="AO8" s="33"/>
      <c r="AP8" s="36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</row>
    <row r="9" spans="1:65" ht="51">
      <c r="A9" s="37">
        <v>3</v>
      </c>
      <c r="B9" s="38" t="s">
        <v>8</v>
      </c>
      <c r="C9" s="48" t="s">
        <v>5</v>
      </c>
      <c r="D9" s="49" t="s">
        <v>5</v>
      </c>
      <c r="E9" s="49" t="s">
        <v>5</v>
      </c>
      <c r="F9" s="49" t="s">
        <v>5</v>
      </c>
      <c r="G9" s="49" t="s">
        <v>5</v>
      </c>
      <c r="H9" s="49" t="s">
        <v>5</v>
      </c>
      <c r="I9" s="49" t="s">
        <v>5</v>
      </c>
      <c r="J9" s="49" t="s">
        <v>5</v>
      </c>
      <c r="K9" s="49" t="s">
        <v>5</v>
      </c>
      <c r="L9" s="51"/>
      <c r="M9" s="50"/>
      <c r="N9" s="52"/>
      <c r="O9" s="53"/>
      <c r="P9" s="54"/>
      <c r="Q9" s="54"/>
      <c r="R9" s="55"/>
      <c r="S9" s="56"/>
      <c r="T9" s="50"/>
      <c r="U9" s="50"/>
      <c r="V9" s="52"/>
      <c r="W9" s="32"/>
      <c r="X9" s="33"/>
      <c r="Y9" s="33"/>
      <c r="Z9" s="34"/>
      <c r="AA9" s="35"/>
      <c r="AB9" s="29"/>
      <c r="AC9" s="29"/>
      <c r="AD9" s="31"/>
      <c r="AE9" s="32"/>
      <c r="AF9" s="33"/>
      <c r="AG9" s="33"/>
      <c r="AH9" s="34"/>
      <c r="AI9" s="35"/>
      <c r="AJ9" s="29"/>
      <c r="AK9" s="29"/>
      <c r="AL9" s="31"/>
      <c r="AM9" s="32"/>
      <c r="AN9" s="33"/>
      <c r="AO9" s="33"/>
      <c r="AP9" s="36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</row>
    <row r="10" spans="1:65">
      <c r="A10" s="37">
        <v>1.2</v>
      </c>
      <c r="B10" s="38" t="s">
        <v>9</v>
      </c>
      <c r="C10" s="48" t="s">
        <v>5</v>
      </c>
      <c r="D10" s="49"/>
      <c r="E10" s="50"/>
      <c r="F10" s="51"/>
      <c r="G10" s="50"/>
      <c r="H10" s="51"/>
      <c r="I10" s="50"/>
      <c r="J10" s="51"/>
      <c r="K10" s="50"/>
      <c r="L10" s="51"/>
      <c r="M10" s="50"/>
      <c r="N10" s="52"/>
      <c r="O10" s="53"/>
      <c r="P10" s="54"/>
      <c r="Q10" s="54"/>
      <c r="R10" s="55"/>
      <c r="S10" s="56"/>
      <c r="T10" s="50"/>
      <c r="U10" s="50"/>
      <c r="V10" s="52"/>
      <c r="W10" s="32"/>
      <c r="X10" s="33"/>
      <c r="Y10" s="33"/>
      <c r="Z10" s="34"/>
      <c r="AA10" s="35"/>
      <c r="AB10" s="29"/>
      <c r="AC10" s="29"/>
      <c r="AD10" s="31"/>
      <c r="AE10" s="32"/>
      <c r="AF10" s="33"/>
      <c r="AG10" s="33"/>
      <c r="AH10" s="34"/>
      <c r="AI10" s="35"/>
      <c r="AJ10" s="29"/>
      <c r="AK10" s="29"/>
      <c r="AL10" s="31"/>
      <c r="AM10" s="32"/>
      <c r="AN10" s="33"/>
      <c r="AO10" s="33"/>
      <c r="AP10" s="36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</row>
    <row r="11" spans="1:65" ht="51">
      <c r="A11" s="37">
        <v>1</v>
      </c>
      <c r="B11" s="38" t="s">
        <v>10</v>
      </c>
      <c r="C11" s="39"/>
      <c r="D11" s="50"/>
      <c r="E11" s="49" t="s">
        <v>5</v>
      </c>
      <c r="F11" s="49" t="s">
        <v>5</v>
      </c>
      <c r="G11" s="49" t="s">
        <v>5</v>
      </c>
      <c r="H11" s="49" t="s">
        <v>5</v>
      </c>
      <c r="I11" s="41"/>
      <c r="J11" s="41"/>
      <c r="K11" s="42" t="s">
        <v>5</v>
      </c>
      <c r="L11" s="42"/>
      <c r="M11" s="41"/>
      <c r="N11" s="43"/>
      <c r="O11" s="44" t="s">
        <v>5</v>
      </c>
      <c r="P11" s="45" t="s">
        <v>5</v>
      </c>
      <c r="Q11" s="45" t="s">
        <v>5</v>
      </c>
      <c r="R11" s="46"/>
      <c r="S11" s="47"/>
      <c r="T11" s="41"/>
      <c r="U11" s="41"/>
      <c r="V11" s="43"/>
      <c r="W11" s="32"/>
      <c r="X11" s="33"/>
      <c r="Y11" s="33"/>
      <c r="Z11" s="34"/>
      <c r="AA11" s="35"/>
      <c r="AB11" s="29"/>
      <c r="AC11" s="29"/>
      <c r="AD11" s="31"/>
      <c r="AE11" s="32"/>
      <c r="AF11" s="33"/>
      <c r="AG11" s="33"/>
      <c r="AH11" s="34"/>
      <c r="AI11" s="35"/>
      <c r="AJ11" s="29"/>
      <c r="AK11" s="29"/>
      <c r="AL11" s="31"/>
      <c r="AM11" s="32"/>
      <c r="AN11" s="33"/>
      <c r="AO11" s="33"/>
      <c r="AP11" s="36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</row>
    <row r="12" spans="1:65" ht="51">
      <c r="A12" s="37">
        <v>1</v>
      </c>
      <c r="B12" s="38" t="s">
        <v>11</v>
      </c>
      <c r="C12" s="39"/>
      <c r="D12" s="50"/>
      <c r="E12" s="49" t="s">
        <v>5</v>
      </c>
      <c r="F12" s="49" t="s">
        <v>5</v>
      </c>
      <c r="G12" s="49" t="s">
        <v>5</v>
      </c>
      <c r="H12" s="49" t="s">
        <v>5</v>
      </c>
      <c r="I12" s="50"/>
      <c r="J12" s="50"/>
      <c r="K12" s="51" t="s">
        <v>5</v>
      </c>
      <c r="L12" s="51"/>
      <c r="M12" s="50"/>
      <c r="N12" s="52"/>
      <c r="O12" s="53" t="s">
        <v>5</v>
      </c>
      <c r="P12" s="54" t="s">
        <v>5</v>
      </c>
      <c r="Q12" s="54" t="s">
        <v>5</v>
      </c>
      <c r="R12" s="55"/>
      <c r="S12" s="56"/>
      <c r="T12" s="50"/>
      <c r="U12" s="50"/>
      <c r="V12" s="52"/>
      <c r="W12" s="32"/>
      <c r="X12" s="33"/>
      <c r="Y12" s="33"/>
      <c r="Z12" s="34"/>
      <c r="AA12" s="35"/>
      <c r="AB12" s="29"/>
      <c r="AC12" s="29"/>
      <c r="AD12" s="31"/>
      <c r="AE12" s="32"/>
      <c r="AF12" s="33"/>
      <c r="AG12" s="33"/>
      <c r="AH12" s="34"/>
      <c r="AI12" s="35"/>
      <c r="AJ12" s="29"/>
      <c r="AK12" s="29"/>
      <c r="AL12" s="31"/>
      <c r="AM12" s="32"/>
      <c r="AN12" s="33"/>
      <c r="AO12" s="33"/>
      <c r="AP12" s="36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</row>
    <row r="13" spans="1:65" ht="38.25">
      <c r="A13" s="37">
        <v>1</v>
      </c>
      <c r="B13" s="38" t="s">
        <v>12</v>
      </c>
      <c r="C13" s="48"/>
      <c r="D13" s="48"/>
      <c r="E13" s="48"/>
      <c r="F13" s="51"/>
      <c r="G13" s="50"/>
      <c r="H13" s="50"/>
      <c r="I13" s="50" t="s">
        <v>5</v>
      </c>
      <c r="J13" s="51"/>
      <c r="K13" s="50" t="s">
        <v>5</v>
      </c>
      <c r="L13" s="51"/>
      <c r="M13" s="50"/>
      <c r="N13" s="50"/>
      <c r="O13" s="50" t="s">
        <v>5</v>
      </c>
      <c r="P13" s="54"/>
      <c r="Q13" s="54"/>
      <c r="R13" s="55"/>
      <c r="S13" s="56"/>
      <c r="T13" s="50"/>
      <c r="U13" s="50"/>
      <c r="V13" s="52"/>
      <c r="W13" s="32"/>
      <c r="X13" s="33"/>
      <c r="Y13" s="33"/>
      <c r="Z13" s="34"/>
      <c r="AA13" s="35"/>
      <c r="AB13" s="29"/>
      <c r="AC13" s="29"/>
      <c r="AD13" s="31"/>
      <c r="AE13" s="32"/>
      <c r="AF13" s="33"/>
      <c r="AG13" s="33"/>
      <c r="AH13" s="34"/>
      <c r="AI13" s="35"/>
      <c r="AJ13" s="29"/>
      <c r="AK13" s="29"/>
      <c r="AL13" s="31"/>
      <c r="AM13" s="32"/>
      <c r="AN13" s="33"/>
      <c r="AO13" s="33"/>
      <c r="AP13" s="36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</row>
    <row r="14" spans="1:65" ht="38.25">
      <c r="A14" s="37">
        <v>1</v>
      </c>
      <c r="B14" s="38" t="s">
        <v>13</v>
      </c>
      <c r="C14" s="48"/>
      <c r="D14" s="49"/>
      <c r="E14" s="50"/>
      <c r="F14" s="48"/>
      <c r="G14" s="48"/>
      <c r="H14" s="48"/>
      <c r="I14" s="50" t="s">
        <v>5</v>
      </c>
      <c r="J14" s="51"/>
      <c r="K14" s="50" t="s">
        <v>5</v>
      </c>
      <c r="L14" s="51"/>
      <c r="M14" s="50"/>
      <c r="N14" s="50"/>
      <c r="O14" s="50" t="s">
        <v>5</v>
      </c>
      <c r="P14" s="54"/>
      <c r="Q14" s="54"/>
      <c r="R14" s="55"/>
      <c r="S14" s="56"/>
      <c r="T14" s="50"/>
      <c r="U14" s="50"/>
      <c r="V14" s="52"/>
      <c r="W14" s="32"/>
      <c r="X14" s="33"/>
      <c r="Y14" s="33"/>
      <c r="Z14" s="34"/>
      <c r="AA14" s="35"/>
      <c r="AB14" s="29"/>
      <c r="AC14" s="29"/>
      <c r="AD14" s="31"/>
      <c r="AE14" s="32"/>
      <c r="AF14" s="33"/>
      <c r="AG14" s="33"/>
      <c r="AH14" s="34"/>
      <c r="AI14" s="35"/>
      <c r="AJ14" s="29"/>
      <c r="AK14" s="29"/>
      <c r="AL14" s="31"/>
      <c r="AM14" s="32"/>
      <c r="AN14" s="33"/>
      <c r="AO14" s="33"/>
      <c r="AP14" s="36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</row>
    <row r="15" spans="1:65" ht="44.25" customHeight="1">
      <c r="A15" s="37">
        <v>1</v>
      </c>
      <c r="B15" s="38" t="s">
        <v>14</v>
      </c>
      <c r="C15" s="39" t="s">
        <v>5</v>
      </c>
      <c r="D15" s="40" t="s">
        <v>5</v>
      </c>
      <c r="E15" s="41" t="s">
        <v>5</v>
      </c>
      <c r="F15" s="42" t="s">
        <v>5</v>
      </c>
      <c r="G15" s="41" t="s">
        <v>5</v>
      </c>
      <c r="H15" s="42" t="s">
        <v>5</v>
      </c>
      <c r="I15" s="42" t="s">
        <v>5</v>
      </c>
      <c r="J15" s="42" t="s">
        <v>5</v>
      </c>
      <c r="K15" s="42" t="s">
        <v>5</v>
      </c>
      <c r="L15" s="42"/>
      <c r="M15" s="41"/>
      <c r="N15" s="42" t="s">
        <v>5</v>
      </c>
      <c r="O15" s="44" t="s">
        <v>5</v>
      </c>
      <c r="P15" s="45" t="s">
        <v>5</v>
      </c>
      <c r="Q15" s="45" t="s">
        <v>5</v>
      </c>
      <c r="R15" s="46"/>
      <c r="S15" s="47"/>
      <c r="T15" s="41"/>
      <c r="U15" s="41"/>
      <c r="V15" s="43"/>
      <c r="W15" s="32"/>
      <c r="X15" s="33"/>
      <c r="Y15" s="33"/>
      <c r="Z15" s="34"/>
      <c r="AA15" s="35"/>
      <c r="AB15" s="29"/>
      <c r="AC15" s="29"/>
      <c r="AD15" s="31"/>
      <c r="AE15" s="32"/>
      <c r="AF15" s="33"/>
      <c r="AG15" s="33"/>
      <c r="AH15" s="34"/>
      <c r="AI15" s="35"/>
      <c r="AJ15" s="29"/>
      <c r="AK15" s="29"/>
      <c r="AL15" s="31"/>
      <c r="AM15" s="32"/>
      <c r="AN15" s="33"/>
      <c r="AO15" s="33"/>
      <c r="AP15" s="36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</row>
    <row r="16" spans="1:65" ht="42" customHeight="1">
      <c r="A16" s="37">
        <v>1</v>
      </c>
      <c r="B16" s="38" t="s">
        <v>15</v>
      </c>
      <c r="C16" s="48" t="s">
        <v>5</v>
      </c>
      <c r="D16" s="49" t="s">
        <v>5</v>
      </c>
      <c r="E16" s="50" t="s">
        <v>5</v>
      </c>
      <c r="F16" s="51" t="s">
        <v>5</v>
      </c>
      <c r="G16" s="50" t="s">
        <v>5</v>
      </c>
      <c r="H16" s="51" t="s">
        <v>5</v>
      </c>
      <c r="I16" s="50" t="s">
        <v>5</v>
      </c>
      <c r="J16" s="51" t="s">
        <v>5</v>
      </c>
      <c r="K16" s="50" t="s">
        <v>5</v>
      </c>
      <c r="L16" s="51"/>
      <c r="M16" s="50"/>
      <c r="N16" s="52" t="s">
        <v>5</v>
      </c>
      <c r="O16" s="53" t="s">
        <v>5</v>
      </c>
      <c r="P16" s="54" t="s">
        <v>5</v>
      </c>
      <c r="Q16" s="54" t="s">
        <v>5</v>
      </c>
      <c r="R16" s="55"/>
      <c r="S16" s="56"/>
      <c r="T16" s="50"/>
      <c r="U16" s="50"/>
      <c r="V16" s="52"/>
      <c r="W16" s="32"/>
      <c r="X16" s="33"/>
      <c r="Y16" s="33"/>
      <c r="Z16" s="34"/>
      <c r="AA16" s="35"/>
      <c r="AB16" s="29"/>
      <c r="AC16" s="29"/>
      <c r="AD16" s="31"/>
      <c r="AE16" s="32"/>
      <c r="AF16" s="33"/>
      <c r="AG16" s="33"/>
      <c r="AH16" s="34"/>
      <c r="AI16" s="35"/>
      <c r="AJ16" s="29"/>
      <c r="AK16" s="29"/>
      <c r="AL16" s="31"/>
      <c r="AM16" s="32"/>
      <c r="AN16" s="33"/>
      <c r="AO16" s="33"/>
      <c r="AP16" s="36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</row>
    <row r="17" spans="1:65" ht="27.75" customHeight="1">
      <c r="A17" s="37">
        <v>1</v>
      </c>
      <c r="B17" s="38" t="s">
        <v>16</v>
      </c>
      <c r="C17" s="48"/>
      <c r="D17" s="49"/>
      <c r="E17" s="50"/>
      <c r="F17" s="50"/>
      <c r="G17" s="50"/>
      <c r="H17" s="50"/>
      <c r="I17" s="50"/>
      <c r="J17" s="50"/>
      <c r="K17" s="50"/>
      <c r="L17" s="51"/>
      <c r="M17" s="50"/>
      <c r="N17" s="52" t="s">
        <v>5</v>
      </c>
      <c r="O17" s="53" t="s">
        <v>5</v>
      </c>
      <c r="P17" s="54" t="s">
        <v>5</v>
      </c>
      <c r="Q17" s="54"/>
      <c r="R17" s="55"/>
      <c r="S17" s="56"/>
      <c r="T17" s="50"/>
      <c r="U17" s="50"/>
      <c r="V17" s="52"/>
      <c r="W17" s="32"/>
      <c r="X17" s="33"/>
      <c r="Y17" s="33"/>
      <c r="Z17" s="34"/>
      <c r="AA17" s="35"/>
      <c r="AB17" s="29"/>
      <c r="AC17" s="29"/>
      <c r="AD17" s="31"/>
      <c r="AE17" s="32"/>
      <c r="AF17" s="33"/>
      <c r="AG17" s="33"/>
      <c r="AH17" s="34"/>
      <c r="AI17" s="35"/>
      <c r="AJ17" s="29"/>
      <c r="AK17" s="29"/>
      <c r="AL17" s="31"/>
      <c r="AM17" s="32"/>
      <c r="AN17" s="33"/>
      <c r="AO17" s="33"/>
      <c r="AP17" s="36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</row>
    <row r="18" spans="1:65" ht="25.5">
      <c r="A18" s="37">
        <v>1</v>
      </c>
      <c r="B18" s="38" t="s">
        <v>17</v>
      </c>
      <c r="C18" s="48"/>
      <c r="D18" s="49"/>
      <c r="E18" s="50"/>
      <c r="F18" s="51" t="s">
        <v>5</v>
      </c>
      <c r="G18" s="50" t="s">
        <v>5</v>
      </c>
      <c r="H18" s="51" t="s">
        <v>5</v>
      </c>
      <c r="I18" s="50" t="s">
        <v>5</v>
      </c>
      <c r="J18" s="51" t="s">
        <v>5</v>
      </c>
      <c r="K18" s="51" t="s">
        <v>5</v>
      </c>
      <c r="L18" s="51"/>
      <c r="M18" s="50"/>
      <c r="N18" s="52"/>
      <c r="O18" s="53" t="s">
        <v>5</v>
      </c>
      <c r="P18" s="54" t="s">
        <v>5</v>
      </c>
      <c r="Q18" s="54"/>
      <c r="R18" s="55"/>
      <c r="S18" s="56"/>
      <c r="T18" s="50"/>
      <c r="U18" s="50"/>
      <c r="V18" s="52"/>
      <c r="W18" s="32"/>
      <c r="X18" s="33"/>
      <c r="Y18" s="33"/>
      <c r="Z18" s="34"/>
      <c r="AA18" s="35"/>
      <c r="AB18" s="29"/>
      <c r="AC18" s="29"/>
      <c r="AD18" s="31"/>
      <c r="AE18" s="32"/>
      <c r="AF18" s="33"/>
      <c r="AG18" s="33"/>
      <c r="AH18" s="34"/>
      <c r="AI18" s="35"/>
      <c r="AJ18" s="29"/>
      <c r="AK18" s="29"/>
      <c r="AL18" s="31"/>
      <c r="AM18" s="32"/>
      <c r="AN18" s="33"/>
      <c r="AO18" s="33"/>
      <c r="AP18" s="36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</row>
    <row r="19" spans="1:65" ht="38.25">
      <c r="A19" s="37">
        <v>1</v>
      </c>
      <c r="B19" s="38" t="s">
        <v>18</v>
      </c>
      <c r="C19" s="48"/>
      <c r="D19" s="49"/>
      <c r="E19" s="50"/>
      <c r="F19" s="50"/>
      <c r="G19" s="50"/>
      <c r="H19" s="50"/>
      <c r="I19" s="50"/>
      <c r="J19" s="50"/>
      <c r="K19" s="50"/>
      <c r="L19" s="51"/>
      <c r="M19" s="50"/>
      <c r="N19" s="52" t="s">
        <v>5</v>
      </c>
      <c r="O19" s="53" t="s">
        <v>5</v>
      </c>
      <c r="P19" s="54" t="s">
        <v>5</v>
      </c>
      <c r="Q19" s="54"/>
      <c r="R19" s="55"/>
      <c r="S19" s="56"/>
      <c r="T19" s="50"/>
      <c r="U19" s="50"/>
      <c r="V19" s="52"/>
      <c r="W19" s="32"/>
      <c r="X19" s="33"/>
      <c r="Y19" s="33"/>
      <c r="Z19" s="34"/>
      <c r="AA19" s="35"/>
      <c r="AB19" s="29"/>
      <c r="AC19" s="29"/>
      <c r="AD19" s="31"/>
      <c r="AE19" s="32"/>
      <c r="AF19" s="33"/>
      <c r="AG19" s="33"/>
      <c r="AH19" s="34"/>
      <c r="AI19" s="35"/>
      <c r="AJ19" s="29"/>
      <c r="AK19" s="29"/>
      <c r="AL19" s="31"/>
      <c r="AM19" s="32"/>
      <c r="AN19" s="33"/>
      <c r="AO19" s="33"/>
      <c r="AP19" s="36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</row>
    <row r="20" spans="1:65" ht="38.25">
      <c r="A20" s="37">
        <v>1</v>
      </c>
      <c r="B20" s="38" t="s">
        <v>19</v>
      </c>
      <c r="C20" s="48"/>
      <c r="D20" s="49"/>
      <c r="E20" s="50"/>
      <c r="F20" s="50"/>
      <c r="G20" s="50"/>
      <c r="H20" s="50"/>
      <c r="I20" s="50"/>
      <c r="J20" s="50"/>
      <c r="K20" s="50"/>
      <c r="L20" s="51"/>
      <c r="M20" s="50"/>
      <c r="N20" s="52" t="s">
        <v>5</v>
      </c>
      <c r="O20" s="53" t="s">
        <v>5</v>
      </c>
      <c r="P20" s="54" t="s">
        <v>5</v>
      </c>
      <c r="Q20" s="54"/>
      <c r="R20" s="55"/>
      <c r="S20" s="56"/>
      <c r="T20" s="50"/>
      <c r="U20" s="50"/>
      <c r="V20" s="52"/>
      <c r="W20" s="32"/>
      <c r="X20" s="33"/>
      <c r="Y20" s="33"/>
      <c r="Z20" s="34"/>
      <c r="AA20" s="35"/>
      <c r="AB20" s="29"/>
      <c r="AC20" s="29"/>
      <c r="AD20" s="31"/>
      <c r="AE20" s="32"/>
      <c r="AF20" s="33"/>
      <c r="AG20" s="33"/>
      <c r="AH20" s="34"/>
      <c r="AI20" s="35"/>
      <c r="AJ20" s="29"/>
      <c r="AK20" s="29"/>
      <c r="AL20" s="31"/>
      <c r="AM20" s="32"/>
      <c r="AN20" s="33"/>
      <c r="AO20" s="33"/>
      <c r="AP20" s="36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</row>
    <row r="21" spans="1:65">
      <c r="A21" s="37">
        <v>1</v>
      </c>
      <c r="B21" s="38" t="s">
        <v>20</v>
      </c>
      <c r="C21" s="48" t="s">
        <v>5</v>
      </c>
      <c r="D21" s="49" t="s">
        <v>5</v>
      </c>
      <c r="E21" s="50" t="s">
        <v>5</v>
      </c>
      <c r="F21" s="51" t="s">
        <v>5</v>
      </c>
      <c r="G21" s="50" t="s">
        <v>5</v>
      </c>
      <c r="H21" s="51" t="s">
        <v>5</v>
      </c>
      <c r="I21" s="50" t="s">
        <v>5</v>
      </c>
      <c r="J21" s="51" t="s">
        <v>5</v>
      </c>
      <c r="K21" s="50" t="s">
        <v>5</v>
      </c>
      <c r="L21" s="51"/>
      <c r="M21" s="50"/>
      <c r="N21" s="52" t="s">
        <v>5</v>
      </c>
      <c r="O21" s="53" t="s">
        <v>5</v>
      </c>
      <c r="P21" s="54" t="s">
        <v>5</v>
      </c>
      <c r="Q21" s="54" t="s">
        <v>5</v>
      </c>
      <c r="R21" s="55"/>
      <c r="S21" s="56"/>
      <c r="T21" s="50"/>
      <c r="U21" s="50"/>
      <c r="V21" s="52"/>
      <c r="W21" s="32"/>
      <c r="X21" s="33"/>
      <c r="Y21" s="33"/>
      <c r="Z21" s="34"/>
      <c r="AA21" s="35"/>
      <c r="AB21" s="29"/>
      <c r="AC21" s="29"/>
      <c r="AD21" s="31"/>
      <c r="AE21" s="32"/>
      <c r="AF21" s="33"/>
      <c r="AG21" s="33"/>
      <c r="AH21" s="34"/>
      <c r="AI21" s="35"/>
      <c r="AJ21" s="29"/>
      <c r="AK21" s="29"/>
      <c r="AL21" s="31"/>
      <c r="AM21" s="32"/>
      <c r="AN21" s="33"/>
      <c r="AO21" s="33"/>
      <c r="AP21" s="36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</row>
    <row r="22" spans="1:65" ht="27.75" customHeight="1">
      <c r="A22" s="37">
        <v>1</v>
      </c>
      <c r="B22" s="38" t="s">
        <v>21</v>
      </c>
      <c r="C22" s="48" t="s">
        <v>5</v>
      </c>
      <c r="D22" s="49" t="s">
        <v>5</v>
      </c>
      <c r="E22" s="50" t="s">
        <v>5</v>
      </c>
      <c r="F22" s="51" t="s">
        <v>5</v>
      </c>
      <c r="G22" s="50" t="s">
        <v>5</v>
      </c>
      <c r="H22" s="51" t="s">
        <v>5</v>
      </c>
      <c r="I22" s="50" t="s">
        <v>5</v>
      </c>
      <c r="J22" s="51" t="s">
        <v>5</v>
      </c>
      <c r="K22" s="50" t="s">
        <v>5</v>
      </c>
      <c r="L22" s="51"/>
      <c r="M22" s="50"/>
      <c r="N22" s="52" t="s">
        <v>5</v>
      </c>
      <c r="O22" s="53" t="s">
        <v>5</v>
      </c>
      <c r="P22" s="54" t="s">
        <v>5</v>
      </c>
      <c r="Q22" s="54" t="s">
        <v>5</v>
      </c>
      <c r="R22" s="55"/>
      <c r="S22" s="56"/>
      <c r="T22" s="50"/>
      <c r="U22" s="50"/>
      <c r="V22" s="52"/>
      <c r="W22" s="32"/>
      <c r="X22" s="33"/>
      <c r="Y22" s="33"/>
      <c r="Z22" s="34"/>
      <c r="AA22" s="35"/>
      <c r="AB22" s="29"/>
      <c r="AC22" s="29"/>
      <c r="AD22" s="31"/>
      <c r="AE22" s="32"/>
      <c r="AF22" s="33"/>
      <c r="AG22" s="33"/>
      <c r="AH22" s="34"/>
      <c r="AI22" s="35"/>
      <c r="AJ22" s="29"/>
      <c r="AK22" s="29"/>
      <c r="AL22" s="31"/>
      <c r="AM22" s="32"/>
      <c r="AN22" s="33"/>
      <c r="AO22" s="33"/>
      <c r="AP22" s="36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</row>
    <row r="23" spans="1:65" ht="25.5">
      <c r="A23" s="37">
        <v>1</v>
      </c>
      <c r="B23" s="38" t="s">
        <v>22</v>
      </c>
      <c r="C23" s="48" t="s">
        <v>5</v>
      </c>
      <c r="D23" s="49" t="s">
        <v>5</v>
      </c>
      <c r="E23" s="50" t="s">
        <v>5</v>
      </c>
      <c r="F23" s="51" t="s">
        <v>5</v>
      </c>
      <c r="G23" s="50" t="s">
        <v>5</v>
      </c>
      <c r="H23" s="51" t="s">
        <v>5</v>
      </c>
      <c r="I23" s="50" t="s">
        <v>5</v>
      </c>
      <c r="J23" s="51" t="s">
        <v>5</v>
      </c>
      <c r="K23" s="50" t="s">
        <v>5</v>
      </c>
      <c r="L23" s="51"/>
      <c r="M23" s="50"/>
      <c r="N23" s="52" t="s">
        <v>5</v>
      </c>
      <c r="O23" s="53" t="s">
        <v>5</v>
      </c>
      <c r="P23" s="54" t="s">
        <v>5</v>
      </c>
      <c r="Q23" s="54" t="s">
        <v>5</v>
      </c>
      <c r="R23" s="55"/>
      <c r="S23" s="56"/>
      <c r="T23" s="50"/>
      <c r="U23" s="50"/>
      <c r="V23" s="52"/>
      <c r="W23" s="32"/>
      <c r="X23" s="33"/>
      <c r="Y23" s="33"/>
      <c r="Z23" s="34"/>
      <c r="AA23" s="35"/>
      <c r="AB23" s="29"/>
      <c r="AC23" s="29"/>
      <c r="AD23" s="31"/>
      <c r="AE23" s="32"/>
      <c r="AF23" s="33"/>
      <c r="AG23" s="33"/>
      <c r="AH23" s="34"/>
      <c r="AI23" s="35"/>
      <c r="AJ23" s="29"/>
      <c r="AK23" s="29"/>
      <c r="AL23" s="31"/>
      <c r="AM23" s="32"/>
      <c r="AN23" s="33"/>
      <c r="AO23" s="33"/>
      <c r="AP23" s="36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</row>
    <row r="24" spans="1:65" ht="25.5">
      <c r="A24" s="37">
        <v>1</v>
      </c>
      <c r="B24" s="38" t="s">
        <v>23</v>
      </c>
      <c r="C24" s="48" t="s">
        <v>5</v>
      </c>
      <c r="D24" s="49" t="s">
        <v>5</v>
      </c>
      <c r="E24" s="50" t="s">
        <v>5</v>
      </c>
      <c r="F24" s="51" t="s">
        <v>5</v>
      </c>
      <c r="G24" s="50" t="s">
        <v>5</v>
      </c>
      <c r="H24" s="51" t="s">
        <v>5</v>
      </c>
      <c r="I24" s="50" t="s">
        <v>5</v>
      </c>
      <c r="J24" s="51" t="s">
        <v>5</v>
      </c>
      <c r="K24" s="50" t="s">
        <v>5</v>
      </c>
      <c r="L24" s="51"/>
      <c r="M24" s="50"/>
      <c r="N24" s="52" t="s">
        <v>5</v>
      </c>
      <c r="O24" s="53" t="s">
        <v>5</v>
      </c>
      <c r="P24" s="54" t="s">
        <v>5</v>
      </c>
      <c r="Q24" s="54" t="s">
        <v>5</v>
      </c>
      <c r="R24" s="55"/>
      <c r="S24" s="56"/>
      <c r="T24" s="50"/>
      <c r="U24" s="50"/>
      <c r="V24" s="52"/>
      <c r="W24" s="32"/>
      <c r="X24" s="33"/>
      <c r="Y24" s="33"/>
      <c r="Z24" s="34"/>
      <c r="AA24" s="35"/>
      <c r="AB24" s="29"/>
      <c r="AC24" s="29"/>
      <c r="AD24" s="31"/>
      <c r="AE24" s="32"/>
      <c r="AF24" s="33"/>
      <c r="AG24" s="33"/>
      <c r="AH24" s="34"/>
      <c r="AI24" s="35"/>
      <c r="AJ24" s="29"/>
      <c r="AK24" s="29"/>
      <c r="AL24" s="31"/>
      <c r="AM24" s="32"/>
      <c r="AN24" s="33"/>
      <c r="AO24" s="33"/>
      <c r="AP24" s="36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</row>
    <row r="25" spans="1:65" ht="38.25">
      <c r="A25" s="37">
        <v>1</v>
      </c>
      <c r="B25" s="38" t="s">
        <v>24</v>
      </c>
      <c r="C25" s="48"/>
      <c r="D25" s="49" t="s">
        <v>5</v>
      </c>
      <c r="E25" s="50"/>
      <c r="F25" s="51" t="s">
        <v>5</v>
      </c>
      <c r="G25" s="50" t="s">
        <v>5</v>
      </c>
      <c r="H25" s="51"/>
      <c r="I25" s="50" t="s">
        <v>5</v>
      </c>
      <c r="J25" s="51" t="s">
        <v>5</v>
      </c>
      <c r="K25" s="50"/>
      <c r="L25" s="51"/>
      <c r="M25" s="50"/>
      <c r="N25" s="52"/>
      <c r="O25" s="53" t="s">
        <v>5</v>
      </c>
      <c r="P25" s="54" t="s">
        <v>5</v>
      </c>
      <c r="Q25" s="54"/>
      <c r="R25" s="55"/>
      <c r="S25" s="56"/>
      <c r="T25" s="50"/>
      <c r="U25" s="50"/>
      <c r="V25" s="52"/>
      <c r="W25" s="32"/>
      <c r="X25" s="33"/>
      <c r="Y25" s="33"/>
      <c r="Z25" s="34"/>
      <c r="AA25" s="35"/>
      <c r="AB25" s="29"/>
      <c r="AC25" s="29"/>
      <c r="AD25" s="31"/>
      <c r="AE25" s="32"/>
      <c r="AF25" s="33"/>
      <c r="AG25" s="33"/>
      <c r="AH25" s="34"/>
      <c r="AI25" s="35"/>
      <c r="AJ25" s="29"/>
      <c r="AK25" s="29"/>
      <c r="AL25" s="31"/>
      <c r="AM25" s="32"/>
      <c r="AN25" s="33"/>
      <c r="AO25" s="33"/>
      <c r="AP25" s="36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</row>
    <row r="26" spans="1:65" ht="27" customHeight="1">
      <c r="A26" s="37">
        <v>2</v>
      </c>
      <c r="B26" s="38" t="s">
        <v>25</v>
      </c>
      <c r="C26" s="48"/>
      <c r="D26" s="51"/>
      <c r="E26" s="50"/>
      <c r="F26" s="51"/>
      <c r="G26" s="50" t="s">
        <v>5</v>
      </c>
      <c r="H26" s="51"/>
      <c r="I26" s="50"/>
      <c r="J26" s="50" t="s">
        <v>5</v>
      </c>
      <c r="K26" s="50"/>
      <c r="L26" s="51"/>
      <c r="M26" s="50"/>
      <c r="N26" s="52"/>
      <c r="O26" s="53"/>
      <c r="P26" s="54"/>
      <c r="Q26" s="54"/>
      <c r="R26" s="55"/>
      <c r="S26" s="56"/>
      <c r="T26" s="50"/>
      <c r="U26" s="50"/>
      <c r="V26" s="52"/>
      <c r="W26" s="32"/>
      <c r="X26" s="33"/>
      <c r="Y26" s="33"/>
      <c r="Z26" s="34"/>
      <c r="AA26" s="35"/>
      <c r="AB26" s="29"/>
      <c r="AC26" s="29"/>
      <c r="AD26" s="31"/>
      <c r="AE26" s="32"/>
      <c r="AF26" s="33"/>
      <c r="AG26" s="33"/>
      <c r="AH26" s="34"/>
      <c r="AI26" s="35"/>
      <c r="AJ26" s="29"/>
      <c r="AK26" s="29"/>
      <c r="AL26" s="31"/>
      <c r="AM26" s="32"/>
      <c r="AN26" s="33"/>
      <c r="AO26" s="33"/>
      <c r="AP26" s="36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</row>
    <row r="27" spans="1:65" ht="25.5">
      <c r="A27" s="37">
        <v>2</v>
      </c>
      <c r="B27" s="38" t="s">
        <v>26</v>
      </c>
      <c r="C27" s="48"/>
      <c r="D27" s="50"/>
      <c r="E27" s="50"/>
      <c r="F27" s="50"/>
      <c r="G27" s="50"/>
      <c r="H27" s="50"/>
      <c r="I27" s="50"/>
      <c r="J27" s="50"/>
      <c r="K27" s="50"/>
      <c r="L27" s="51"/>
      <c r="M27" s="50"/>
      <c r="N27" s="50" t="s">
        <v>5</v>
      </c>
      <c r="O27" s="50" t="s">
        <v>5</v>
      </c>
      <c r="P27" s="54"/>
      <c r="Q27" s="54"/>
      <c r="R27" s="55"/>
      <c r="S27" s="56"/>
      <c r="T27" s="50"/>
      <c r="U27" s="50"/>
      <c r="V27" s="52"/>
      <c r="W27" s="32"/>
      <c r="X27" s="33"/>
      <c r="Y27" s="33"/>
      <c r="Z27" s="34"/>
      <c r="AA27" s="35"/>
      <c r="AB27" s="29"/>
      <c r="AC27" s="29"/>
      <c r="AD27" s="31"/>
      <c r="AE27" s="32"/>
      <c r="AF27" s="33"/>
      <c r="AG27" s="33"/>
      <c r="AH27" s="34"/>
      <c r="AI27" s="35"/>
      <c r="AJ27" s="29"/>
      <c r="AK27" s="29"/>
      <c r="AL27" s="31"/>
      <c r="AM27" s="32"/>
      <c r="AN27" s="33"/>
      <c r="AO27" s="33"/>
      <c r="AP27" s="36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</row>
    <row r="28" spans="1:65" ht="25.5">
      <c r="A28" s="37">
        <v>2</v>
      </c>
      <c r="B28" s="38" t="s">
        <v>27</v>
      </c>
      <c r="C28" s="48" t="s">
        <v>5</v>
      </c>
      <c r="D28" s="49" t="s">
        <v>5</v>
      </c>
      <c r="E28" s="50" t="s">
        <v>5</v>
      </c>
      <c r="F28" s="51" t="s">
        <v>5</v>
      </c>
      <c r="G28" s="50" t="s">
        <v>5</v>
      </c>
      <c r="H28" s="51" t="s">
        <v>5</v>
      </c>
      <c r="I28" s="50" t="s">
        <v>5</v>
      </c>
      <c r="J28" s="51" t="s">
        <v>5</v>
      </c>
      <c r="K28" s="50" t="s">
        <v>5</v>
      </c>
      <c r="L28" s="51"/>
      <c r="M28" s="50"/>
      <c r="N28" s="52"/>
      <c r="O28" s="53"/>
      <c r="P28" s="54"/>
      <c r="Q28" s="54"/>
      <c r="R28" s="55"/>
      <c r="S28" s="56"/>
      <c r="T28" s="50"/>
      <c r="U28" s="50"/>
      <c r="V28" s="52"/>
      <c r="W28" s="32"/>
      <c r="X28" s="33"/>
      <c r="Y28" s="33"/>
      <c r="Z28" s="34"/>
      <c r="AA28" s="35"/>
      <c r="AB28" s="29"/>
      <c r="AC28" s="29"/>
      <c r="AD28" s="31"/>
      <c r="AE28" s="32"/>
      <c r="AF28" s="33"/>
      <c r="AG28" s="33"/>
      <c r="AH28" s="34"/>
      <c r="AI28" s="35"/>
      <c r="AJ28" s="29"/>
      <c r="AK28" s="29"/>
      <c r="AL28" s="31"/>
      <c r="AM28" s="32"/>
      <c r="AN28" s="33"/>
      <c r="AO28" s="33"/>
      <c r="AP28" s="36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</row>
    <row r="29" spans="1:65" ht="50.25" customHeight="1">
      <c r="A29" s="37">
        <v>2</v>
      </c>
      <c r="B29" s="38" t="s">
        <v>38</v>
      </c>
      <c r="C29" s="27"/>
      <c r="D29" s="29"/>
      <c r="E29" s="29"/>
      <c r="F29" s="30"/>
      <c r="G29" s="28"/>
      <c r="H29" s="29"/>
      <c r="I29" s="29" t="s">
        <v>5</v>
      </c>
      <c r="J29" s="29" t="s">
        <v>5</v>
      </c>
      <c r="K29" s="29" t="s">
        <v>5</v>
      </c>
      <c r="L29" s="29"/>
      <c r="M29" s="29"/>
      <c r="N29" s="31"/>
      <c r="O29" s="32"/>
      <c r="P29" s="33"/>
      <c r="Q29" s="33"/>
      <c r="R29" s="36"/>
      <c r="S29" s="35"/>
      <c r="T29" s="29"/>
      <c r="U29" s="29"/>
      <c r="V29" s="31"/>
      <c r="W29" s="32"/>
      <c r="X29" s="33"/>
      <c r="Y29" s="33"/>
      <c r="Z29" s="34"/>
      <c r="AA29" s="35"/>
      <c r="AB29" s="29"/>
      <c r="AC29" s="29"/>
      <c r="AD29" s="31"/>
      <c r="AE29" s="32"/>
      <c r="AF29" s="33"/>
      <c r="AG29" s="33"/>
      <c r="AH29" s="34"/>
      <c r="AI29" s="35"/>
      <c r="AJ29" s="29"/>
      <c r="AK29" s="29"/>
      <c r="AL29" s="31"/>
      <c r="AM29" s="32"/>
      <c r="AN29" s="33"/>
      <c r="AO29" s="33"/>
      <c r="AP29" s="36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</row>
    <row r="30" spans="1:65" ht="50.25" customHeight="1">
      <c r="A30" s="37">
        <v>2</v>
      </c>
      <c r="B30" s="38" t="s">
        <v>37</v>
      </c>
      <c r="C30" s="27"/>
      <c r="D30" s="28"/>
      <c r="E30" s="29"/>
      <c r="F30" s="30"/>
      <c r="G30" s="29"/>
      <c r="H30" s="30"/>
      <c r="I30" s="29"/>
      <c r="J30" s="29"/>
      <c r="K30" s="29"/>
      <c r="L30" s="30"/>
      <c r="M30" s="29"/>
      <c r="N30" s="29" t="s">
        <v>5</v>
      </c>
      <c r="O30" s="29" t="s">
        <v>5</v>
      </c>
      <c r="P30" s="33"/>
      <c r="Q30" s="33"/>
      <c r="R30" s="36"/>
      <c r="S30" s="35"/>
      <c r="T30" s="29"/>
      <c r="U30" s="29"/>
      <c r="V30" s="31"/>
      <c r="W30" s="32"/>
      <c r="X30" s="33"/>
      <c r="Y30" s="33"/>
      <c r="Z30" s="34"/>
      <c r="AA30" s="35"/>
      <c r="AB30" s="29"/>
      <c r="AC30" s="29"/>
      <c r="AD30" s="31"/>
      <c r="AE30" s="32"/>
      <c r="AF30" s="33"/>
      <c r="AG30" s="33"/>
      <c r="AH30" s="34"/>
      <c r="AI30" s="35"/>
      <c r="AJ30" s="29"/>
      <c r="AK30" s="29"/>
      <c r="AL30" s="31"/>
      <c r="AM30" s="32"/>
      <c r="AN30" s="33"/>
      <c r="AO30" s="33"/>
      <c r="AP30" s="36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</row>
    <row r="31" spans="1:65" ht="37.5" customHeight="1">
      <c r="A31" s="37">
        <v>2</v>
      </c>
      <c r="B31" s="38" t="s">
        <v>28</v>
      </c>
      <c r="C31" s="27"/>
      <c r="D31" s="28"/>
      <c r="E31" s="29"/>
      <c r="F31" s="30"/>
      <c r="G31" s="29"/>
      <c r="H31" s="30"/>
      <c r="I31" s="29"/>
      <c r="J31" s="30"/>
      <c r="K31" s="29"/>
      <c r="L31" s="30"/>
      <c r="M31" s="29"/>
      <c r="N31" s="31"/>
      <c r="O31" s="32"/>
      <c r="P31" s="33" t="s">
        <v>5</v>
      </c>
      <c r="Q31" s="33"/>
      <c r="R31" s="36"/>
      <c r="S31" s="35"/>
      <c r="T31" s="29"/>
      <c r="U31" s="29"/>
      <c r="V31" s="31"/>
      <c r="W31" s="32"/>
      <c r="X31" s="33"/>
      <c r="Y31" s="33"/>
      <c r="Z31" s="34"/>
      <c r="AA31" s="35"/>
      <c r="AB31" s="29"/>
      <c r="AC31" s="29"/>
      <c r="AD31" s="31"/>
      <c r="AE31" s="32"/>
      <c r="AF31" s="33"/>
      <c r="AG31" s="33"/>
      <c r="AH31" s="34"/>
      <c r="AI31" s="35"/>
      <c r="AJ31" s="29"/>
      <c r="AK31" s="29"/>
      <c r="AL31" s="31"/>
      <c r="AM31" s="32"/>
      <c r="AN31" s="33"/>
      <c r="AO31" s="33"/>
      <c r="AP31" s="36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</row>
    <row r="32" spans="1:65" ht="25.5">
      <c r="A32" s="37">
        <v>2</v>
      </c>
      <c r="B32" s="38" t="s">
        <v>29</v>
      </c>
      <c r="C32" s="27" t="s">
        <v>5</v>
      </c>
      <c r="D32" s="28" t="s">
        <v>5</v>
      </c>
      <c r="E32" s="29" t="s">
        <v>5</v>
      </c>
      <c r="F32" s="30" t="s">
        <v>5</v>
      </c>
      <c r="G32" s="29" t="s">
        <v>5</v>
      </c>
      <c r="H32" s="30" t="s">
        <v>5</v>
      </c>
      <c r="I32" s="29" t="s">
        <v>5</v>
      </c>
      <c r="J32" s="30" t="s">
        <v>5</v>
      </c>
      <c r="K32" s="29" t="s">
        <v>5</v>
      </c>
      <c r="L32" s="30"/>
      <c r="M32" s="29"/>
      <c r="N32" s="31"/>
      <c r="O32" s="32"/>
      <c r="P32" s="33"/>
      <c r="Q32" s="33"/>
      <c r="R32" s="36"/>
      <c r="S32" s="35"/>
      <c r="T32" s="29"/>
      <c r="U32" s="29"/>
      <c r="V32" s="31"/>
      <c r="W32" s="32"/>
      <c r="X32" s="33"/>
      <c r="Y32" s="33"/>
      <c r="Z32" s="34"/>
      <c r="AA32" s="35"/>
      <c r="AB32" s="29"/>
      <c r="AC32" s="29"/>
      <c r="AD32" s="31"/>
      <c r="AE32" s="32"/>
      <c r="AF32" s="33"/>
      <c r="AG32" s="33"/>
      <c r="AH32" s="34"/>
      <c r="AI32" s="35"/>
      <c r="AJ32" s="29"/>
      <c r="AK32" s="29"/>
      <c r="AL32" s="31"/>
      <c r="AM32" s="32"/>
      <c r="AN32" s="33"/>
      <c r="AO32" s="33"/>
      <c r="AP32" s="36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</row>
    <row r="33" spans="1:65" ht="25.5">
      <c r="A33" s="37">
        <v>2</v>
      </c>
      <c r="B33" s="38" t="s">
        <v>30</v>
      </c>
      <c r="C33" s="27" t="s">
        <v>5</v>
      </c>
      <c r="D33" s="28" t="s">
        <v>5</v>
      </c>
      <c r="E33" s="29" t="s">
        <v>5</v>
      </c>
      <c r="F33" s="30" t="s">
        <v>5</v>
      </c>
      <c r="G33" s="29" t="s">
        <v>5</v>
      </c>
      <c r="H33" s="30" t="s">
        <v>5</v>
      </c>
      <c r="I33" s="29" t="s">
        <v>5</v>
      </c>
      <c r="J33" s="30" t="s">
        <v>5</v>
      </c>
      <c r="K33" s="29" t="s">
        <v>5</v>
      </c>
      <c r="L33" s="30"/>
      <c r="M33" s="29"/>
      <c r="N33" s="31"/>
      <c r="O33" s="32"/>
      <c r="P33" s="33" t="s">
        <v>5</v>
      </c>
      <c r="Q33" s="33"/>
      <c r="R33" s="36"/>
      <c r="S33" s="35"/>
      <c r="T33" s="29"/>
      <c r="U33" s="29"/>
      <c r="V33" s="31"/>
      <c r="W33" s="32"/>
      <c r="X33" s="33"/>
      <c r="Y33" s="33"/>
      <c r="Z33" s="34"/>
      <c r="AA33" s="35"/>
      <c r="AB33" s="29"/>
      <c r="AC33" s="29"/>
      <c r="AD33" s="31"/>
      <c r="AE33" s="32"/>
      <c r="AF33" s="33"/>
      <c r="AG33" s="33"/>
      <c r="AH33" s="34"/>
      <c r="AI33" s="35"/>
      <c r="AJ33" s="29"/>
      <c r="AK33" s="29"/>
      <c r="AL33" s="31"/>
      <c r="AM33" s="32"/>
      <c r="AN33" s="33"/>
      <c r="AO33" s="33"/>
      <c r="AP33" s="36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</row>
    <row r="34" spans="1:65" ht="25.5">
      <c r="A34" s="37">
        <v>2</v>
      </c>
      <c r="B34" s="38" t="s">
        <v>31</v>
      </c>
      <c r="C34" s="27" t="s">
        <v>5</v>
      </c>
      <c r="D34" s="28" t="s">
        <v>5</v>
      </c>
      <c r="E34" s="29" t="s">
        <v>5</v>
      </c>
      <c r="F34" s="30" t="s">
        <v>5</v>
      </c>
      <c r="G34" s="29" t="s">
        <v>5</v>
      </c>
      <c r="H34" s="30" t="s">
        <v>5</v>
      </c>
      <c r="I34" s="29" t="s">
        <v>5</v>
      </c>
      <c r="J34" s="30" t="s">
        <v>5</v>
      </c>
      <c r="K34" s="29" t="s">
        <v>5</v>
      </c>
      <c r="L34" s="30"/>
      <c r="M34" s="29"/>
      <c r="N34" s="31"/>
      <c r="O34" s="32"/>
      <c r="P34" s="33" t="s">
        <v>5</v>
      </c>
      <c r="Q34" s="33"/>
      <c r="R34" s="36"/>
      <c r="S34" s="35"/>
      <c r="T34" s="29"/>
      <c r="U34" s="29"/>
      <c r="V34" s="31"/>
      <c r="W34" s="32"/>
      <c r="X34" s="33"/>
      <c r="Y34" s="33"/>
      <c r="Z34" s="34"/>
      <c r="AA34" s="35"/>
      <c r="AB34" s="29"/>
      <c r="AC34" s="29"/>
      <c r="AD34" s="31"/>
      <c r="AE34" s="32"/>
      <c r="AF34" s="33"/>
      <c r="AG34" s="33"/>
      <c r="AH34" s="34"/>
      <c r="AI34" s="35"/>
      <c r="AJ34" s="29"/>
      <c r="AK34" s="29"/>
      <c r="AL34" s="31"/>
      <c r="AM34" s="32"/>
      <c r="AN34" s="33"/>
      <c r="AO34" s="33"/>
      <c r="AP34" s="36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</row>
    <row r="35" spans="1:65" ht="38.25">
      <c r="A35" s="37">
        <v>4</v>
      </c>
      <c r="B35" s="38" t="s">
        <v>32</v>
      </c>
      <c r="C35" s="27"/>
      <c r="D35" s="28"/>
      <c r="E35" s="29"/>
      <c r="F35" s="30"/>
      <c r="G35" s="29"/>
      <c r="H35" s="30"/>
      <c r="I35" s="29"/>
      <c r="J35" s="30"/>
      <c r="K35" s="29" t="s">
        <v>5</v>
      </c>
      <c r="L35" s="30" t="s">
        <v>5</v>
      </c>
      <c r="M35" s="29"/>
      <c r="N35" s="31"/>
      <c r="O35" s="32"/>
      <c r="P35" s="33"/>
      <c r="Q35" s="33" t="s">
        <v>5</v>
      </c>
      <c r="R35" s="36" t="s">
        <v>5</v>
      </c>
      <c r="S35" s="35"/>
      <c r="T35" s="29"/>
      <c r="U35" s="29"/>
      <c r="V35" s="31"/>
      <c r="W35" s="32"/>
      <c r="X35" s="33"/>
      <c r="Y35" s="33"/>
      <c r="Z35" s="34"/>
      <c r="AA35" s="35"/>
      <c r="AB35" s="29"/>
      <c r="AC35" s="29"/>
      <c r="AD35" s="31"/>
      <c r="AE35" s="32"/>
      <c r="AF35" s="33"/>
      <c r="AG35" s="33"/>
      <c r="AH35" s="34"/>
      <c r="AI35" s="35"/>
      <c r="AJ35" s="29"/>
      <c r="AK35" s="29"/>
      <c r="AL35" s="31"/>
      <c r="AM35" s="32"/>
      <c r="AN35" s="33"/>
      <c r="AO35" s="33"/>
      <c r="AP35" s="36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</row>
    <row r="36" spans="1:65">
      <c r="A36" s="37">
        <v>4</v>
      </c>
      <c r="B36" s="38" t="s">
        <v>33</v>
      </c>
      <c r="C36" s="27"/>
      <c r="D36" s="28"/>
      <c r="E36" s="29"/>
      <c r="F36" s="30"/>
      <c r="G36" s="29"/>
      <c r="H36" s="30"/>
      <c r="I36" s="29"/>
      <c r="J36" s="30"/>
      <c r="K36" s="29" t="s">
        <v>5</v>
      </c>
      <c r="L36" s="30" t="s">
        <v>5</v>
      </c>
      <c r="M36" s="29"/>
      <c r="N36" s="31"/>
      <c r="O36" s="32"/>
      <c r="P36" s="33"/>
      <c r="Q36" s="33" t="s">
        <v>5</v>
      </c>
      <c r="R36" s="36"/>
      <c r="S36" s="35"/>
      <c r="T36" s="29"/>
      <c r="U36" s="29"/>
      <c r="V36" s="31"/>
      <c r="W36" s="32"/>
      <c r="X36" s="33"/>
      <c r="Y36" s="33"/>
      <c r="Z36" s="34"/>
      <c r="AA36" s="35"/>
      <c r="AB36" s="29"/>
      <c r="AC36" s="29"/>
      <c r="AD36" s="31"/>
      <c r="AE36" s="32"/>
      <c r="AF36" s="33"/>
      <c r="AG36" s="33"/>
      <c r="AH36" s="34"/>
      <c r="AI36" s="35"/>
      <c r="AJ36" s="29"/>
      <c r="AK36" s="29"/>
      <c r="AL36" s="31"/>
      <c r="AM36" s="32"/>
      <c r="AN36" s="33"/>
      <c r="AO36" s="33"/>
      <c r="AP36" s="36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</row>
    <row r="37" spans="1:65" ht="25.5">
      <c r="A37" s="37">
        <v>4</v>
      </c>
      <c r="B37" s="38" t="s">
        <v>34</v>
      </c>
      <c r="C37" s="27"/>
      <c r="D37" s="28"/>
      <c r="E37" s="29"/>
      <c r="F37" s="30"/>
      <c r="G37" s="29"/>
      <c r="H37" s="30"/>
      <c r="I37" s="29"/>
      <c r="J37" s="30"/>
      <c r="K37" s="29" t="s">
        <v>5</v>
      </c>
      <c r="L37" s="30" t="s">
        <v>5</v>
      </c>
      <c r="M37" s="29" t="s">
        <v>5</v>
      </c>
      <c r="N37" s="31"/>
      <c r="O37" s="32"/>
      <c r="P37" s="33"/>
      <c r="Q37" s="33" t="s">
        <v>5</v>
      </c>
      <c r="R37" s="36" t="s">
        <v>5</v>
      </c>
      <c r="S37" s="35"/>
      <c r="T37" s="29"/>
      <c r="U37" s="29"/>
      <c r="V37" s="31"/>
      <c r="W37" s="32"/>
      <c r="X37" s="33"/>
      <c r="Y37" s="33"/>
      <c r="Z37" s="34"/>
      <c r="AA37" s="35"/>
      <c r="AB37" s="29"/>
      <c r="AC37" s="29"/>
      <c r="AD37" s="31"/>
      <c r="AE37" s="32"/>
      <c r="AF37" s="33"/>
      <c r="AG37" s="33"/>
      <c r="AH37" s="34"/>
      <c r="AI37" s="35"/>
      <c r="AJ37" s="29"/>
      <c r="AK37" s="29"/>
      <c r="AL37" s="31"/>
      <c r="AM37" s="32"/>
      <c r="AN37" s="33"/>
      <c r="AO37" s="33"/>
      <c r="AP37" s="36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</row>
    <row r="38" spans="1:65" ht="25.5">
      <c r="A38" s="37">
        <v>4</v>
      </c>
      <c r="B38" s="38" t="s">
        <v>35</v>
      </c>
      <c r="C38" s="27"/>
      <c r="D38" s="28"/>
      <c r="E38" s="29"/>
      <c r="F38" s="30"/>
      <c r="G38" s="29"/>
      <c r="H38" s="30"/>
      <c r="I38" s="29"/>
      <c r="J38" s="30"/>
      <c r="K38" s="29"/>
      <c r="L38" s="30" t="s">
        <v>5</v>
      </c>
      <c r="M38" s="29" t="s">
        <v>5</v>
      </c>
      <c r="N38" s="31"/>
      <c r="O38" s="32"/>
      <c r="P38" s="33"/>
      <c r="Q38" s="33"/>
      <c r="R38" s="36" t="s">
        <v>5</v>
      </c>
      <c r="S38" s="35"/>
      <c r="T38" s="29"/>
      <c r="U38" s="29"/>
      <c r="V38" s="31"/>
      <c r="W38" s="32"/>
      <c r="X38" s="33"/>
      <c r="Y38" s="33"/>
      <c r="Z38" s="34"/>
      <c r="AA38" s="35"/>
      <c r="AB38" s="29"/>
      <c r="AC38" s="29"/>
      <c r="AD38" s="31"/>
      <c r="AE38" s="32"/>
      <c r="AF38" s="33"/>
      <c r="AG38" s="33"/>
      <c r="AH38" s="34"/>
      <c r="AI38" s="35"/>
      <c r="AJ38" s="29"/>
      <c r="AK38" s="29"/>
      <c r="AL38" s="31"/>
      <c r="AM38" s="32"/>
      <c r="AN38" s="33"/>
      <c r="AO38" s="33"/>
      <c r="AP38" s="36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</row>
    <row r="39" spans="1:65" ht="25.5">
      <c r="A39" s="37">
        <v>4</v>
      </c>
      <c r="B39" s="38" t="s">
        <v>36</v>
      </c>
      <c r="C39" s="27"/>
      <c r="D39" s="28"/>
      <c r="E39" s="29"/>
      <c r="F39" s="30"/>
      <c r="G39" s="29"/>
      <c r="H39" s="30"/>
      <c r="I39" s="29"/>
      <c r="J39" s="30"/>
      <c r="K39" s="29" t="s">
        <v>5</v>
      </c>
      <c r="L39" s="30" t="s">
        <v>5</v>
      </c>
      <c r="M39" s="29" t="s">
        <v>5</v>
      </c>
      <c r="N39" s="31" t="s">
        <v>5</v>
      </c>
      <c r="O39" s="32"/>
      <c r="P39" s="33"/>
      <c r="Q39" s="33" t="s">
        <v>5</v>
      </c>
      <c r="R39" s="36" t="s">
        <v>5</v>
      </c>
      <c r="S39" s="35"/>
      <c r="T39" s="29"/>
      <c r="U39" s="29"/>
      <c r="V39" s="31"/>
      <c r="W39" s="32"/>
      <c r="X39" s="33"/>
      <c r="Y39" s="33"/>
      <c r="Z39" s="34"/>
      <c r="AA39" s="35"/>
      <c r="AB39" s="29"/>
      <c r="AC39" s="29"/>
      <c r="AD39" s="31"/>
      <c r="AE39" s="32"/>
      <c r="AF39" s="33"/>
      <c r="AG39" s="33"/>
      <c r="AH39" s="34"/>
      <c r="AI39" s="35"/>
      <c r="AJ39" s="29"/>
      <c r="AK39" s="29"/>
      <c r="AL39" s="31"/>
      <c r="AM39" s="32"/>
      <c r="AN39" s="33"/>
      <c r="AO39" s="33"/>
      <c r="AP39" s="36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</row>
    <row r="40" spans="1:65">
      <c r="A40" s="37"/>
      <c r="B40" s="38"/>
      <c r="C40" s="27"/>
      <c r="D40" s="28"/>
      <c r="E40" s="29"/>
      <c r="F40" s="30"/>
      <c r="G40" s="29"/>
      <c r="H40" s="30"/>
      <c r="I40" s="29"/>
      <c r="J40" s="30"/>
      <c r="K40" s="29"/>
      <c r="L40" s="30"/>
      <c r="M40" s="29"/>
      <c r="N40" s="31"/>
      <c r="O40" s="32"/>
      <c r="P40" s="33"/>
      <c r="Q40" s="33"/>
      <c r="R40" s="36"/>
      <c r="S40" s="35"/>
      <c r="T40" s="29"/>
      <c r="U40" s="29"/>
      <c r="V40" s="31"/>
      <c r="W40" s="32"/>
      <c r="X40" s="33"/>
      <c r="Y40" s="33"/>
      <c r="Z40" s="34"/>
      <c r="AA40" s="35"/>
      <c r="AB40" s="29"/>
      <c r="AC40" s="29"/>
      <c r="AD40" s="31"/>
      <c r="AE40" s="32"/>
      <c r="AF40" s="33"/>
      <c r="AG40" s="33"/>
      <c r="AH40" s="34"/>
      <c r="AI40" s="35"/>
      <c r="AJ40" s="29"/>
      <c r="AK40" s="29"/>
      <c r="AL40" s="31"/>
      <c r="AM40" s="32"/>
      <c r="AN40" s="33"/>
      <c r="AO40" s="33"/>
      <c r="AP40" s="36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</row>
    <row r="41" spans="1:65" s="3" customFormat="1">
      <c r="A41" s="37"/>
      <c r="B41" s="38"/>
      <c r="C41" s="27"/>
      <c r="D41" s="28"/>
      <c r="E41" s="29"/>
      <c r="F41" s="30"/>
      <c r="G41" s="29"/>
      <c r="H41" s="30"/>
      <c r="I41" s="29"/>
      <c r="J41" s="30"/>
      <c r="K41" s="29"/>
      <c r="L41" s="30"/>
      <c r="M41" s="29"/>
      <c r="N41" s="31"/>
      <c r="O41" s="32"/>
      <c r="P41" s="33"/>
      <c r="Q41" s="33"/>
      <c r="R41" s="36"/>
      <c r="S41" s="35"/>
      <c r="T41" s="29"/>
      <c r="U41" s="29"/>
      <c r="V41" s="31"/>
      <c r="W41" s="32"/>
      <c r="X41" s="33"/>
      <c r="Y41" s="33"/>
      <c r="Z41" s="34"/>
      <c r="AA41" s="35"/>
      <c r="AB41" s="29"/>
      <c r="AC41" s="29"/>
      <c r="AD41" s="31"/>
      <c r="AE41" s="32"/>
      <c r="AF41" s="33"/>
      <c r="AG41" s="33"/>
      <c r="AH41" s="34"/>
      <c r="AI41" s="35"/>
      <c r="AJ41" s="29"/>
      <c r="AK41" s="29"/>
      <c r="AL41" s="31"/>
      <c r="AM41" s="32"/>
      <c r="AN41" s="33"/>
      <c r="AO41" s="33"/>
      <c r="AP41" s="36"/>
    </row>
    <row r="42" spans="1:65" s="3" customFormat="1">
      <c r="A42" s="37"/>
      <c r="B42" s="38"/>
      <c r="C42" s="27"/>
      <c r="D42" s="28"/>
      <c r="E42" s="29"/>
      <c r="F42" s="30"/>
      <c r="G42" s="29"/>
      <c r="H42" s="30"/>
      <c r="I42" s="29"/>
      <c r="J42" s="30"/>
      <c r="K42" s="29"/>
      <c r="L42" s="30"/>
      <c r="M42" s="29"/>
      <c r="N42" s="31"/>
      <c r="O42" s="32"/>
      <c r="P42" s="33"/>
      <c r="Q42" s="33"/>
      <c r="R42" s="36"/>
      <c r="S42" s="35"/>
      <c r="T42" s="29"/>
      <c r="U42" s="29"/>
      <c r="V42" s="31"/>
      <c r="W42" s="32"/>
      <c r="X42" s="33"/>
      <c r="Y42" s="33"/>
      <c r="Z42" s="34"/>
      <c r="AA42" s="35"/>
      <c r="AB42" s="29"/>
      <c r="AC42" s="29"/>
      <c r="AD42" s="31"/>
      <c r="AE42" s="32"/>
      <c r="AF42" s="33"/>
      <c r="AG42" s="33"/>
      <c r="AH42" s="34"/>
      <c r="AI42" s="35"/>
      <c r="AJ42" s="29"/>
      <c r="AK42" s="29"/>
      <c r="AL42" s="31"/>
      <c r="AM42" s="32"/>
      <c r="AN42" s="33"/>
      <c r="AO42" s="33"/>
      <c r="AP42" s="36"/>
    </row>
    <row r="43" spans="1:65" s="3" customFormat="1">
      <c r="A43" s="37"/>
      <c r="B43" s="38"/>
      <c r="C43" s="27"/>
      <c r="D43" s="28"/>
      <c r="E43" s="29"/>
      <c r="F43" s="30"/>
      <c r="G43" s="29"/>
      <c r="H43" s="30"/>
      <c r="I43" s="29"/>
      <c r="J43" s="30"/>
      <c r="K43" s="29"/>
      <c r="L43" s="30"/>
      <c r="M43" s="29"/>
      <c r="N43" s="31"/>
      <c r="O43" s="32"/>
      <c r="P43" s="33"/>
      <c r="Q43" s="33"/>
      <c r="R43" s="36"/>
      <c r="S43" s="35"/>
      <c r="T43" s="29"/>
      <c r="U43" s="29"/>
      <c r="V43" s="31"/>
      <c r="W43" s="32"/>
      <c r="X43" s="33"/>
      <c r="Y43" s="33"/>
      <c r="Z43" s="34"/>
      <c r="AA43" s="35"/>
      <c r="AB43" s="29"/>
      <c r="AC43" s="29"/>
      <c r="AD43" s="31"/>
      <c r="AE43" s="32"/>
      <c r="AF43" s="33"/>
      <c r="AG43" s="33"/>
      <c r="AH43" s="34"/>
      <c r="AI43" s="35"/>
      <c r="AJ43" s="29"/>
      <c r="AK43" s="29"/>
      <c r="AL43" s="31"/>
      <c r="AM43" s="32"/>
      <c r="AN43" s="33"/>
      <c r="AO43" s="33"/>
      <c r="AP43" s="36"/>
    </row>
    <row r="44" spans="1:65" s="3" customFormat="1">
      <c r="A44" s="37"/>
      <c r="B44" s="38"/>
      <c r="C44" s="27"/>
      <c r="D44" s="28"/>
      <c r="E44" s="29"/>
      <c r="F44" s="30"/>
      <c r="G44" s="29"/>
      <c r="H44" s="30"/>
      <c r="I44" s="29"/>
      <c r="J44" s="30"/>
      <c r="K44" s="29"/>
      <c r="L44" s="30"/>
      <c r="M44" s="29"/>
      <c r="N44" s="31"/>
      <c r="O44" s="32"/>
      <c r="P44" s="33"/>
      <c r="Q44" s="33"/>
      <c r="R44" s="36"/>
      <c r="S44" s="35"/>
      <c r="T44" s="29"/>
      <c r="U44" s="29"/>
      <c r="V44" s="31"/>
      <c r="W44" s="32"/>
      <c r="X44" s="33"/>
      <c r="Y44" s="33"/>
      <c r="Z44" s="34"/>
      <c r="AA44" s="35"/>
      <c r="AB44" s="29"/>
      <c r="AC44" s="29"/>
      <c r="AD44" s="31"/>
      <c r="AE44" s="32"/>
      <c r="AF44" s="33"/>
      <c r="AG44" s="33"/>
      <c r="AH44" s="34"/>
      <c r="AI44" s="35"/>
      <c r="AJ44" s="29"/>
      <c r="AK44" s="29"/>
      <c r="AL44" s="31"/>
      <c r="AM44" s="32"/>
      <c r="AN44" s="33"/>
      <c r="AO44" s="33"/>
      <c r="AP44" s="36"/>
    </row>
    <row r="45" spans="1:65" s="3" customFormat="1">
      <c r="A45" s="37"/>
      <c r="B45" s="38"/>
      <c r="C45" s="27"/>
      <c r="D45" s="28"/>
      <c r="E45" s="29"/>
      <c r="F45" s="30"/>
      <c r="G45" s="29"/>
      <c r="H45" s="30"/>
      <c r="I45" s="29"/>
      <c r="J45" s="30"/>
      <c r="K45" s="29"/>
      <c r="L45" s="30"/>
      <c r="M45" s="29"/>
      <c r="N45" s="31"/>
      <c r="O45" s="32"/>
      <c r="P45" s="33"/>
      <c r="Q45" s="33"/>
      <c r="R45" s="36"/>
      <c r="S45" s="35"/>
      <c r="T45" s="29"/>
      <c r="U45" s="29"/>
      <c r="V45" s="31"/>
      <c r="W45" s="32"/>
      <c r="X45" s="33"/>
      <c r="Y45" s="33"/>
      <c r="Z45" s="34"/>
      <c r="AA45" s="35"/>
      <c r="AB45" s="29"/>
      <c r="AC45" s="29"/>
      <c r="AD45" s="31"/>
      <c r="AE45" s="32"/>
      <c r="AF45" s="33"/>
      <c r="AG45" s="33"/>
      <c r="AH45" s="34"/>
      <c r="AI45" s="35"/>
      <c r="AJ45" s="29"/>
      <c r="AK45" s="29"/>
      <c r="AL45" s="31"/>
      <c r="AM45" s="32"/>
      <c r="AN45" s="33"/>
      <c r="AO45" s="33"/>
      <c r="AP45" s="36"/>
    </row>
    <row r="46" spans="1:65" s="3" customFormat="1">
      <c r="A46" s="37"/>
      <c r="B46" s="38"/>
      <c r="C46" s="27"/>
      <c r="D46" s="28"/>
      <c r="E46" s="29"/>
      <c r="F46" s="30"/>
      <c r="G46" s="29"/>
      <c r="H46" s="30"/>
      <c r="I46" s="29"/>
      <c r="J46" s="30"/>
      <c r="K46" s="29"/>
      <c r="L46" s="30"/>
      <c r="M46" s="29"/>
      <c r="N46" s="31"/>
      <c r="O46" s="32"/>
      <c r="P46" s="33"/>
      <c r="Q46" s="33"/>
      <c r="R46" s="36"/>
      <c r="S46" s="35"/>
      <c r="T46" s="29"/>
      <c r="U46" s="29"/>
      <c r="V46" s="31"/>
      <c r="W46" s="32"/>
      <c r="X46" s="33"/>
      <c r="Y46" s="33"/>
      <c r="Z46" s="34"/>
      <c r="AA46" s="35"/>
      <c r="AB46" s="29"/>
      <c r="AC46" s="29"/>
      <c r="AD46" s="31"/>
      <c r="AE46" s="32"/>
      <c r="AF46" s="33"/>
      <c r="AG46" s="33"/>
      <c r="AH46" s="34"/>
      <c r="AI46" s="35"/>
      <c r="AJ46" s="29"/>
      <c r="AK46" s="29"/>
      <c r="AL46" s="31"/>
      <c r="AM46" s="32"/>
      <c r="AN46" s="33"/>
      <c r="AO46" s="33"/>
      <c r="AP46" s="36"/>
    </row>
    <row r="47" spans="1:65" s="3" customFormat="1">
      <c r="A47" s="37"/>
      <c r="B47" s="38"/>
      <c r="C47" s="27"/>
      <c r="D47" s="28"/>
      <c r="E47" s="29"/>
      <c r="F47" s="30"/>
      <c r="G47" s="29"/>
      <c r="H47" s="30"/>
      <c r="I47" s="29"/>
      <c r="J47" s="30"/>
      <c r="K47" s="29"/>
      <c r="L47" s="30"/>
      <c r="M47" s="29"/>
      <c r="N47" s="31"/>
      <c r="O47" s="32"/>
      <c r="P47" s="33"/>
      <c r="Q47" s="33"/>
      <c r="R47" s="36"/>
      <c r="S47" s="35"/>
      <c r="T47" s="29"/>
      <c r="U47" s="29"/>
      <c r="V47" s="31"/>
      <c r="W47" s="32"/>
      <c r="X47" s="33"/>
      <c r="Y47" s="33"/>
      <c r="Z47" s="34"/>
      <c r="AA47" s="35"/>
      <c r="AB47" s="29"/>
      <c r="AC47" s="29"/>
      <c r="AD47" s="31"/>
      <c r="AE47" s="32"/>
      <c r="AF47" s="33"/>
      <c r="AG47" s="33"/>
      <c r="AH47" s="34"/>
      <c r="AI47" s="35"/>
      <c r="AJ47" s="29"/>
      <c r="AK47" s="29"/>
      <c r="AL47" s="31"/>
      <c r="AM47" s="32"/>
      <c r="AN47" s="33"/>
      <c r="AO47" s="33"/>
      <c r="AP47" s="36"/>
    </row>
    <row r="48" spans="1:65" s="3" customFormat="1">
      <c r="A48" s="37"/>
      <c r="B48" s="38"/>
      <c r="C48" s="27"/>
      <c r="D48" s="28"/>
      <c r="E48" s="29"/>
      <c r="F48" s="30"/>
      <c r="G48" s="29"/>
      <c r="H48" s="30"/>
      <c r="I48" s="29"/>
      <c r="J48" s="30"/>
      <c r="K48" s="29"/>
      <c r="L48" s="30"/>
      <c r="M48" s="29"/>
      <c r="N48" s="31"/>
      <c r="O48" s="32"/>
      <c r="P48" s="33"/>
      <c r="Q48" s="33"/>
      <c r="R48" s="36"/>
      <c r="S48" s="35"/>
      <c r="T48" s="29"/>
      <c r="U48" s="29"/>
      <c r="V48" s="31"/>
      <c r="W48" s="32"/>
      <c r="X48" s="33"/>
      <c r="Y48" s="33"/>
      <c r="Z48" s="34"/>
      <c r="AA48" s="35"/>
      <c r="AB48" s="29"/>
      <c r="AC48" s="29"/>
      <c r="AD48" s="31"/>
      <c r="AE48" s="32"/>
      <c r="AF48" s="33"/>
      <c r="AG48" s="33"/>
      <c r="AH48" s="34"/>
      <c r="AI48" s="35"/>
      <c r="AJ48" s="29"/>
      <c r="AK48" s="29"/>
      <c r="AL48" s="31"/>
      <c r="AM48" s="32"/>
      <c r="AN48" s="33"/>
      <c r="AO48" s="33"/>
      <c r="AP48" s="36"/>
    </row>
    <row r="49" spans="1:42" s="2" customFormat="1">
      <c r="A49" s="37"/>
      <c r="B49" s="38"/>
      <c r="C49" s="27"/>
      <c r="D49" s="28"/>
      <c r="E49" s="29"/>
      <c r="F49" s="30"/>
      <c r="G49" s="29"/>
      <c r="H49" s="30"/>
      <c r="I49" s="29"/>
      <c r="J49" s="30"/>
      <c r="K49" s="29"/>
      <c r="L49" s="30"/>
      <c r="M49" s="29"/>
      <c r="N49" s="31"/>
      <c r="O49" s="32"/>
      <c r="P49" s="33"/>
      <c r="Q49" s="33"/>
      <c r="R49" s="36"/>
      <c r="S49" s="35"/>
      <c r="T49" s="29"/>
      <c r="U49" s="29"/>
      <c r="V49" s="31"/>
      <c r="W49" s="32"/>
      <c r="X49" s="33"/>
      <c r="Y49" s="33"/>
      <c r="Z49" s="34"/>
      <c r="AA49" s="35"/>
      <c r="AB49" s="29"/>
      <c r="AC49" s="29"/>
      <c r="AD49" s="31"/>
      <c r="AE49" s="32"/>
      <c r="AF49" s="33"/>
      <c r="AG49" s="33"/>
      <c r="AH49" s="34"/>
      <c r="AI49" s="35"/>
      <c r="AJ49" s="29"/>
      <c r="AK49" s="29"/>
      <c r="AL49" s="31"/>
      <c r="AM49" s="32"/>
      <c r="AN49" s="33"/>
      <c r="AO49" s="33"/>
      <c r="AP49" s="36"/>
    </row>
    <row r="50" spans="1:42" s="2" customFormat="1">
      <c r="A50" s="37"/>
      <c r="B50" s="38"/>
      <c r="C50" s="27"/>
      <c r="D50" s="28"/>
      <c r="E50" s="29"/>
      <c r="F50" s="30"/>
      <c r="G50" s="29"/>
      <c r="H50" s="30"/>
      <c r="I50" s="29"/>
      <c r="J50" s="30"/>
      <c r="K50" s="29"/>
      <c r="L50" s="30"/>
      <c r="M50" s="29"/>
      <c r="N50" s="31"/>
      <c r="O50" s="32"/>
      <c r="P50" s="33"/>
      <c r="Q50" s="33"/>
      <c r="R50" s="36"/>
      <c r="S50" s="35"/>
      <c r="T50" s="29"/>
      <c r="U50" s="29"/>
      <c r="V50" s="31"/>
      <c r="W50" s="32"/>
      <c r="X50" s="33"/>
      <c r="Y50" s="33"/>
      <c r="Z50" s="34"/>
      <c r="AA50" s="35"/>
      <c r="AB50" s="29"/>
      <c r="AC50" s="29"/>
      <c r="AD50" s="31"/>
      <c r="AE50" s="32"/>
      <c r="AF50" s="33"/>
      <c r="AG50" s="33"/>
      <c r="AH50" s="34"/>
      <c r="AI50" s="35"/>
      <c r="AJ50" s="29"/>
      <c r="AK50" s="29"/>
      <c r="AL50" s="31"/>
      <c r="AM50" s="32"/>
      <c r="AN50" s="33"/>
      <c r="AO50" s="33"/>
      <c r="AP50" s="36"/>
    </row>
    <row r="51" spans="1:42" s="2" customFormat="1">
      <c r="A51" s="37"/>
      <c r="B51" s="38"/>
      <c r="C51" s="27"/>
      <c r="D51" s="28"/>
      <c r="E51" s="29"/>
      <c r="F51" s="30"/>
      <c r="G51" s="29"/>
      <c r="H51" s="30"/>
      <c r="I51" s="29"/>
      <c r="J51" s="30"/>
      <c r="K51" s="29"/>
      <c r="L51" s="30"/>
      <c r="M51" s="29"/>
      <c r="N51" s="31"/>
      <c r="O51" s="32"/>
      <c r="P51" s="33"/>
      <c r="Q51" s="33"/>
      <c r="R51" s="36"/>
      <c r="S51" s="35"/>
      <c r="T51" s="29"/>
      <c r="U51" s="29"/>
      <c r="V51" s="31"/>
      <c r="W51" s="32"/>
      <c r="X51" s="33"/>
      <c r="Y51" s="33"/>
      <c r="Z51" s="34"/>
      <c r="AA51" s="35"/>
      <c r="AB51" s="29"/>
      <c r="AC51" s="29"/>
      <c r="AD51" s="31"/>
      <c r="AE51" s="32"/>
      <c r="AF51" s="33"/>
      <c r="AG51" s="33"/>
      <c r="AH51" s="34"/>
      <c r="AI51" s="35"/>
      <c r="AJ51" s="29"/>
      <c r="AK51" s="29"/>
      <c r="AL51" s="31"/>
      <c r="AM51" s="32"/>
      <c r="AN51" s="33"/>
      <c r="AO51" s="33"/>
      <c r="AP51" s="36"/>
    </row>
    <row r="52" spans="1:42" s="2" customFormat="1"/>
    <row r="53" spans="1:42" s="2" customFormat="1"/>
    <row r="54" spans="1:42" s="2" customFormat="1"/>
    <row r="55" spans="1:42" s="2" customFormat="1"/>
    <row r="56" spans="1:42" s="2" customFormat="1"/>
    <row r="57" spans="1:42" s="2" customFormat="1"/>
    <row r="58" spans="1:42" s="2" customFormat="1"/>
    <row r="59" spans="1:42" s="2" customFormat="1"/>
    <row r="60" spans="1:42" s="2" customFormat="1"/>
    <row r="61" spans="1:42" s="2" customFormat="1"/>
    <row r="62" spans="1:42" s="2" customFormat="1"/>
    <row r="63" spans="1:42" s="2" customFormat="1"/>
    <row r="64" spans="1:42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/>
    <row r="423" s="2" customFormat="1"/>
    <row r="424" s="2" customFormat="1"/>
    <row r="425" s="2" customFormat="1"/>
    <row r="426" s="2" customForma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  <row r="439" s="2" customFormat="1"/>
    <row r="440" s="2" customFormat="1"/>
    <row r="441" s="2" customFormat="1"/>
    <row r="442" s="2" customFormat="1"/>
    <row r="443" s="2" customFormat="1"/>
    <row r="444" s="2" customFormat="1"/>
    <row r="445" s="2" customFormat="1"/>
    <row r="446" s="2" customFormat="1"/>
    <row r="447" s="2" customFormat="1"/>
    <row r="448" s="2" customFormat="1"/>
    <row r="449" s="2" customFormat="1"/>
    <row r="450" s="2" customFormat="1"/>
    <row r="451" s="2" customFormat="1"/>
    <row r="452" s="2" customFormat="1"/>
    <row r="453" s="2" customFormat="1"/>
    <row r="454" s="2" customFormat="1"/>
    <row r="455" s="2" customFormat="1"/>
    <row r="456" s="2" customFormat="1"/>
    <row r="457" s="2" customFormat="1"/>
    <row r="458" s="2" customFormat="1"/>
    <row r="459" s="2" customFormat="1"/>
    <row r="460" s="2" customFormat="1"/>
    <row r="461" s="2" customFormat="1"/>
    <row r="462" s="2" customFormat="1"/>
    <row r="463" s="2" customFormat="1"/>
    <row r="464" s="2" customFormat="1"/>
    <row r="465" s="2" customFormat="1"/>
    <row r="466" s="2" customFormat="1"/>
    <row r="467" s="2" customFormat="1"/>
    <row r="468" s="2" customFormat="1"/>
    <row r="469" s="2" customFormat="1"/>
    <row r="470" s="2" customFormat="1"/>
    <row r="471" s="2" customFormat="1"/>
    <row r="472" s="2" customFormat="1"/>
    <row r="473" s="2" customFormat="1"/>
    <row r="474" s="2" customFormat="1"/>
    <row r="475" s="2" customFormat="1"/>
    <row r="476" s="2" customFormat="1"/>
    <row r="477" s="2" customFormat="1"/>
    <row r="478" s="2" customFormat="1"/>
    <row r="479" s="2" customFormat="1"/>
    <row r="480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  <row r="490" s="2" customFormat="1"/>
    <row r="491" s="2" customFormat="1"/>
    <row r="492" s="2" customFormat="1"/>
    <row r="493" s="2" customFormat="1"/>
    <row r="494" s="2" customFormat="1"/>
    <row r="495" s="2" customFormat="1"/>
    <row r="496" s="2" customFormat="1"/>
    <row r="497" s="2" customFormat="1"/>
    <row r="498" s="2" customFormat="1"/>
    <row r="499" s="2" customFormat="1"/>
    <row r="500" s="2" customFormat="1"/>
    <row r="501" s="2" customFormat="1"/>
    <row r="502" s="2" customFormat="1"/>
    <row r="503" s="2" customFormat="1"/>
    <row r="504" s="2" customFormat="1"/>
    <row r="505" s="2" customFormat="1"/>
    <row r="506" s="2" customFormat="1"/>
    <row r="507" s="2" customFormat="1"/>
    <row r="508" s="2" customFormat="1"/>
    <row r="509" s="2" customFormat="1"/>
    <row r="510" s="2" customFormat="1"/>
    <row r="511" s="2" customFormat="1"/>
    <row r="512" s="2" customFormat="1"/>
    <row r="513" s="2" customFormat="1"/>
    <row r="514" s="2" customFormat="1"/>
    <row r="515" s="2" customFormat="1"/>
    <row r="516" s="2" customFormat="1"/>
    <row r="517" s="2" customFormat="1"/>
    <row r="518" s="2" customFormat="1"/>
    <row r="519" s="2" customFormat="1"/>
    <row r="520" s="2" customFormat="1"/>
    <row r="521" s="2" customFormat="1"/>
    <row r="522" s="2" customFormat="1"/>
    <row r="523" s="2" customFormat="1"/>
    <row r="524" s="2" customFormat="1"/>
    <row r="525" s="2" customFormat="1"/>
    <row r="526" s="2" customFormat="1"/>
    <row r="527" s="2" customFormat="1"/>
    <row r="528" s="2" customFormat="1"/>
    <row r="529" s="2" customFormat="1"/>
    <row r="530" s="2" customFormat="1"/>
    <row r="531" s="2" customFormat="1"/>
    <row r="532" s="2" customFormat="1"/>
    <row r="533" s="2" customFormat="1"/>
    <row r="534" s="2" customFormat="1"/>
    <row r="535" s="2" customFormat="1"/>
    <row r="536" s="2" customFormat="1"/>
    <row r="537" s="2" customFormat="1"/>
    <row r="538" s="2" customFormat="1"/>
    <row r="539" s="2" customFormat="1"/>
    <row r="540" s="2" customFormat="1"/>
    <row r="541" s="2" customFormat="1"/>
    <row r="542" s="2" customFormat="1"/>
    <row r="543" s="2" customFormat="1"/>
    <row r="544" s="2" customFormat="1"/>
    <row r="545" s="2" customFormat="1"/>
    <row r="546" s="2" customFormat="1"/>
    <row r="547" s="2" customFormat="1"/>
    <row r="548" s="2" customFormat="1"/>
    <row r="549" s="2" customFormat="1"/>
    <row r="550" s="2" customFormat="1"/>
    <row r="551" s="2" customFormat="1"/>
    <row r="552" s="2" customFormat="1"/>
    <row r="553" s="2" customFormat="1"/>
    <row r="554" s="2" customFormat="1"/>
    <row r="555" s="2" customFormat="1"/>
    <row r="556" s="2" customFormat="1"/>
    <row r="557" s="2" customFormat="1"/>
    <row r="558" s="2" customFormat="1"/>
    <row r="559" s="2" customFormat="1"/>
    <row r="560" s="2" customFormat="1"/>
    <row r="561" s="2" customFormat="1"/>
    <row r="562" s="2" customFormat="1"/>
    <row r="563" s="2" customFormat="1"/>
    <row r="564" s="2" customFormat="1"/>
    <row r="565" s="2" customFormat="1"/>
    <row r="566" s="2" customFormat="1"/>
    <row r="567" s="2" customFormat="1"/>
    <row r="568" s="2" customFormat="1"/>
    <row r="569" s="2" customFormat="1"/>
    <row r="570" s="2" customFormat="1"/>
    <row r="571" s="2" customFormat="1"/>
    <row r="572" s="2" customFormat="1"/>
    <row r="573" s="2" customFormat="1"/>
    <row r="574" s="2" customFormat="1"/>
    <row r="575" s="2" customFormat="1"/>
    <row r="576" s="2" customFormat="1"/>
    <row r="577" s="2" customFormat="1"/>
    <row r="578" s="2" customFormat="1"/>
    <row r="579" s="2" customFormat="1"/>
    <row r="580" s="2" customFormat="1"/>
    <row r="581" s="2" customFormat="1"/>
    <row r="582" s="2" customFormat="1"/>
    <row r="583" s="2" customFormat="1"/>
    <row r="584" s="2" customFormat="1"/>
    <row r="585" s="2" customFormat="1"/>
    <row r="586" s="2" customFormat="1"/>
    <row r="587" s="2" customFormat="1"/>
    <row r="588" s="2" customFormat="1"/>
    <row r="589" s="2" customFormat="1"/>
    <row r="590" s="2" customFormat="1"/>
    <row r="591" s="2" customFormat="1"/>
    <row r="592" s="2" customFormat="1"/>
    <row r="593" s="2" customFormat="1"/>
    <row r="594" s="2" customFormat="1"/>
    <row r="595" s="2" customFormat="1"/>
    <row r="596" s="2" customFormat="1"/>
    <row r="597" s="2" customFormat="1"/>
    <row r="598" s="2" customFormat="1"/>
    <row r="599" s="2" customFormat="1"/>
    <row r="600" s="2" customFormat="1"/>
    <row r="601" s="2" customFormat="1"/>
    <row r="602" s="2" customFormat="1"/>
    <row r="603" s="2" customFormat="1"/>
    <row r="604" s="2" customFormat="1"/>
    <row r="605" s="2" customFormat="1"/>
    <row r="606" s="2" customFormat="1"/>
    <row r="607" s="2" customFormat="1"/>
    <row r="608" s="2" customFormat="1"/>
    <row r="609" s="2" customFormat="1"/>
    <row r="610" s="2" customFormat="1"/>
    <row r="611" s="2" customFormat="1"/>
    <row r="612" s="2" customFormat="1"/>
    <row r="613" s="2" customFormat="1"/>
    <row r="614" s="2" customFormat="1"/>
    <row r="615" s="2" customFormat="1"/>
    <row r="616" s="2" customFormat="1"/>
    <row r="617" s="2" customFormat="1"/>
    <row r="618" s="2" customFormat="1"/>
    <row r="619" s="2" customFormat="1"/>
    <row r="620" s="2" customFormat="1"/>
    <row r="621" s="2" customFormat="1"/>
    <row r="622" s="2" customFormat="1"/>
    <row r="623" s="2" customFormat="1"/>
    <row r="624" s="2" customFormat="1"/>
    <row r="625" s="2" customFormat="1"/>
    <row r="626" s="2" customFormat="1"/>
    <row r="627" s="2" customFormat="1"/>
    <row r="628" s="2" customFormat="1"/>
    <row r="629" s="2" customFormat="1"/>
    <row r="630" s="2" customFormat="1"/>
    <row r="631" s="2" customFormat="1"/>
    <row r="632" s="2" customFormat="1"/>
    <row r="633" s="2" customFormat="1"/>
    <row r="634" s="2" customFormat="1"/>
    <row r="635" s="2" customFormat="1"/>
    <row r="636" s="2" customFormat="1"/>
    <row r="637" s="2" customFormat="1"/>
    <row r="638" s="2" customFormat="1"/>
    <row r="639" s="2" customFormat="1"/>
    <row r="640" s="2" customFormat="1"/>
    <row r="641" s="2" customFormat="1"/>
    <row r="642" s="2" customFormat="1"/>
    <row r="643" s="2" customFormat="1"/>
    <row r="644" s="2" customFormat="1"/>
    <row r="645" s="2" customFormat="1"/>
    <row r="646" s="2" customFormat="1"/>
    <row r="647" s="2" customFormat="1"/>
    <row r="648" s="2" customFormat="1"/>
    <row r="649" s="2" customFormat="1"/>
    <row r="650" s="2" customFormat="1"/>
    <row r="651" s="2" customFormat="1"/>
    <row r="652" s="2" customFormat="1"/>
    <row r="653" s="2" customFormat="1"/>
    <row r="654" s="2" customFormat="1"/>
    <row r="655" s="2" customFormat="1"/>
    <row r="656" s="2" customFormat="1"/>
    <row r="657" s="2" customFormat="1"/>
    <row r="658" s="2" customFormat="1"/>
    <row r="659" s="2" customFormat="1"/>
    <row r="660" s="2" customFormat="1"/>
    <row r="661" s="2" customFormat="1"/>
    <row r="662" s="2" customFormat="1"/>
    <row r="663" s="2" customFormat="1"/>
    <row r="664" s="2" customFormat="1"/>
    <row r="665" s="2" customFormat="1"/>
    <row r="666" s="2" customFormat="1"/>
    <row r="667" s="2" customFormat="1"/>
    <row r="668" s="2" customFormat="1"/>
    <row r="669" s="2" customFormat="1"/>
    <row r="670" s="2" customFormat="1"/>
    <row r="671" s="2" customFormat="1"/>
    <row r="672" s="2" customFormat="1"/>
    <row r="673" s="2" customFormat="1"/>
    <row r="674" s="2" customFormat="1"/>
    <row r="675" s="2" customFormat="1"/>
    <row r="676" s="2" customFormat="1"/>
    <row r="677" s="2" customFormat="1"/>
    <row r="678" s="2" customFormat="1"/>
    <row r="679" s="2" customFormat="1"/>
    <row r="680" s="2" customFormat="1"/>
    <row r="681" s="2" customFormat="1"/>
    <row r="682" s="2" customFormat="1"/>
    <row r="683" s="2" customFormat="1"/>
    <row r="684" s="2" customFormat="1"/>
    <row r="685" s="2" customFormat="1"/>
    <row r="686" s="2" customFormat="1"/>
    <row r="687" s="2" customFormat="1"/>
    <row r="688" s="2" customFormat="1"/>
    <row r="689" s="2" customFormat="1"/>
    <row r="690" s="2" customFormat="1"/>
    <row r="691" s="2" customFormat="1"/>
    <row r="692" s="2" customFormat="1"/>
    <row r="693" s="2" customFormat="1"/>
    <row r="694" s="2" customFormat="1"/>
    <row r="695" s="2" customFormat="1"/>
    <row r="696" s="2" customFormat="1"/>
    <row r="697" s="2" customFormat="1"/>
    <row r="698" s="2" customFormat="1"/>
    <row r="699" s="2" customFormat="1"/>
    <row r="700" s="2" customFormat="1"/>
    <row r="701" s="2" customFormat="1"/>
    <row r="702" s="2" customFormat="1"/>
    <row r="703" s="2" customFormat="1"/>
    <row r="704" s="2" customFormat="1"/>
    <row r="705" s="2" customFormat="1"/>
    <row r="706" s="2" customFormat="1"/>
    <row r="707" s="2" customFormat="1"/>
    <row r="708" s="2" customFormat="1"/>
    <row r="709" s="2" customFormat="1"/>
    <row r="710" s="2" customFormat="1"/>
    <row r="711" s="2" customFormat="1"/>
    <row r="712" s="2" customFormat="1"/>
    <row r="713" s="2" customFormat="1"/>
    <row r="714" s="2" customFormat="1"/>
    <row r="715" s="2" customFormat="1"/>
    <row r="716" s="2" customFormat="1"/>
    <row r="717" s="2" customFormat="1"/>
    <row r="718" s="2" customFormat="1"/>
    <row r="719" s="2" customFormat="1"/>
    <row r="720" s="2" customFormat="1"/>
    <row r="721" s="2" customFormat="1"/>
    <row r="722" s="2" customFormat="1"/>
    <row r="723" s="2" customFormat="1"/>
    <row r="724" s="2" customFormat="1"/>
    <row r="725" s="2" customFormat="1"/>
    <row r="726" s="2" customFormat="1"/>
    <row r="727" s="2" customFormat="1"/>
    <row r="728" s="2" customFormat="1"/>
    <row r="729" s="2" customFormat="1"/>
    <row r="730" s="2" customFormat="1"/>
    <row r="731" s="2" customFormat="1"/>
    <row r="732" s="2" customFormat="1"/>
    <row r="733" s="2" customFormat="1"/>
    <row r="734" s="2" customFormat="1"/>
    <row r="735" s="2" customFormat="1"/>
    <row r="736" s="2" customFormat="1"/>
    <row r="737" s="2" customFormat="1"/>
    <row r="738" s="2" customFormat="1"/>
    <row r="739" s="2" customFormat="1"/>
    <row r="740" s="2" customFormat="1"/>
    <row r="741" s="2" customFormat="1"/>
    <row r="742" s="2" customFormat="1"/>
    <row r="743" s="2" customFormat="1"/>
    <row r="744" s="2" customFormat="1"/>
    <row r="745" s="2" customFormat="1"/>
    <row r="746" s="2" customFormat="1"/>
    <row r="747" s="2" customFormat="1"/>
    <row r="748" s="2" customFormat="1"/>
    <row r="749" s="2" customFormat="1"/>
    <row r="750" s="2" customFormat="1"/>
    <row r="751" s="2" customFormat="1"/>
    <row r="752" s="2" customFormat="1"/>
    <row r="753" s="2" customFormat="1"/>
    <row r="754" s="2" customFormat="1"/>
    <row r="755" s="2" customFormat="1"/>
    <row r="756" s="2" customFormat="1"/>
    <row r="757" s="2" customFormat="1"/>
    <row r="758" s="2" customFormat="1"/>
    <row r="759" s="2" customFormat="1"/>
    <row r="760" s="2" customFormat="1"/>
    <row r="761" s="2" customFormat="1"/>
    <row r="762" s="2" customFormat="1"/>
    <row r="763" s="2" customFormat="1"/>
    <row r="764" s="2" customFormat="1"/>
    <row r="765" s="2" customFormat="1"/>
    <row r="766" s="2" customFormat="1"/>
    <row r="767" s="2" customFormat="1"/>
    <row r="768" s="2" customFormat="1"/>
    <row r="769" s="2" customFormat="1"/>
    <row r="770" s="2" customFormat="1"/>
    <row r="771" s="2" customFormat="1"/>
    <row r="772" s="2" customFormat="1"/>
    <row r="773" s="2" customFormat="1"/>
    <row r="774" s="2" customFormat="1"/>
    <row r="775" s="2" customFormat="1"/>
    <row r="776" s="2" customFormat="1"/>
    <row r="777" s="2" customFormat="1"/>
    <row r="778" s="2" customFormat="1"/>
    <row r="779" s="2" customFormat="1"/>
    <row r="780" s="2" customFormat="1"/>
    <row r="781" s="2" customFormat="1"/>
    <row r="782" s="2" customFormat="1"/>
    <row r="783" s="2" customFormat="1"/>
    <row r="784" s="2" customFormat="1"/>
    <row r="785" s="2" customFormat="1"/>
    <row r="786" s="2" customFormat="1"/>
    <row r="787" s="2" customFormat="1"/>
    <row r="788" s="2" customFormat="1"/>
    <row r="789" s="2" customFormat="1"/>
    <row r="790" s="2" customFormat="1"/>
    <row r="791" s="2" customFormat="1"/>
    <row r="792" s="2" customFormat="1"/>
    <row r="793" s="2" customFormat="1"/>
    <row r="794" s="2" customFormat="1"/>
    <row r="795" s="2" customFormat="1"/>
    <row r="796" s="2" customFormat="1"/>
    <row r="797" s="2" customFormat="1"/>
    <row r="798" s="2" customFormat="1"/>
    <row r="799" s="2" customFormat="1"/>
    <row r="800" s="2" customFormat="1"/>
    <row r="801" s="2" customFormat="1"/>
    <row r="802" s="2" customFormat="1"/>
    <row r="803" s="2" customFormat="1"/>
    <row r="804" s="2" customFormat="1"/>
    <row r="805" s="2" customFormat="1"/>
    <row r="806" s="2" customFormat="1"/>
    <row r="807" s="2" customFormat="1"/>
    <row r="808" s="2" customFormat="1"/>
    <row r="809" s="2" customFormat="1"/>
    <row r="810" s="2" customFormat="1"/>
    <row r="811" s="2" customFormat="1"/>
    <row r="812" s="2" customFormat="1"/>
    <row r="813" s="2" customFormat="1"/>
    <row r="814" s="2" customFormat="1"/>
    <row r="815" s="2" customFormat="1"/>
    <row r="816" s="2" customFormat="1"/>
    <row r="817" s="2" customFormat="1"/>
    <row r="818" s="2" customFormat="1"/>
    <row r="819" s="2" customFormat="1"/>
    <row r="820" s="2" customFormat="1"/>
    <row r="821" s="2" customFormat="1"/>
    <row r="822" s="2" customFormat="1"/>
    <row r="823" s="2" customFormat="1"/>
    <row r="824" s="2" customFormat="1"/>
    <row r="825" s="2" customFormat="1"/>
    <row r="826" s="2" customFormat="1"/>
    <row r="827" s="2" customFormat="1"/>
    <row r="828" s="2" customFormat="1"/>
    <row r="829" s="2" customFormat="1"/>
    <row r="830" s="2" customFormat="1"/>
    <row r="831" s="2" customFormat="1"/>
    <row r="832" s="2" customFormat="1"/>
    <row r="833" s="2" customFormat="1"/>
    <row r="834" s="2" customFormat="1"/>
    <row r="835" s="2" customFormat="1"/>
    <row r="836" s="2" customFormat="1"/>
    <row r="837" s="2" customFormat="1"/>
    <row r="838" s="2" customFormat="1"/>
    <row r="839" s="2" customFormat="1"/>
    <row r="840" s="2" customFormat="1"/>
    <row r="841" s="2" customFormat="1"/>
    <row r="842" s="2" customFormat="1"/>
    <row r="843" s="2" customFormat="1"/>
    <row r="844" s="2" customFormat="1"/>
    <row r="845" s="2" customFormat="1"/>
    <row r="846" s="2" customFormat="1"/>
    <row r="847" s="2" customFormat="1"/>
    <row r="848" s="2" customFormat="1"/>
    <row r="849" s="2" customFormat="1"/>
    <row r="850" s="2" customFormat="1"/>
    <row r="851" s="2" customFormat="1"/>
    <row r="852" s="2" customFormat="1"/>
    <row r="853" s="2" customFormat="1"/>
    <row r="854" s="2" customFormat="1"/>
    <row r="855" s="2" customFormat="1"/>
    <row r="856" s="2" customFormat="1"/>
    <row r="857" s="2" customFormat="1"/>
    <row r="858" s="2" customFormat="1"/>
    <row r="859" s="2" customFormat="1"/>
    <row r="860" s="2" customFormat="1"/>
    <row r="861" s="2" customFormat="1"/>
    <row r="862" s="2" customFormat="1"/>
    <row r="863" s="2" customFormat="1"/>
    <row r="864" s="2" customFormat="1"/>
    <row r="865" s="2" customFormat="1"/>
    <row r="866" s="2" customFormat="1"/>
    <row r="867" s="2" customFormat="1"/>
    <row r="868" s="2" customFormat="1"/>
    <row r="869" s="2" customFormat="1"/>
    <row r="870" s="2" customFormat="1"/>
    <row r="871" s="2" customFormat="1"/>
    <row r="872" s="2" customFormat="1"/>
    <row r="873" s="2" customFormat="1"/>
    <row r="874" s="2" customFormat="1"/>
    <row r="875" s="2" customFormat="1"/>
    <row r="876" s="2" customFormat="1"/>
    <row r="877" s="2" customFormat="1"/>
    <row r="878" s="2" customFormat="1"/>
    <row r="879" s="2" customFormat="1"/>
    <row r="880" s="2" customFormat="1"/>
    <row r="881" s="2" customFormat="1"/>
    <row r="882" s="2" customFormat="1"/>
    <row r="883" s="2" customFormat="1"/>
    <row r="884" s="2" customFormat="1"/>
    <row r="885" s="2" customFormat="1"/>
    <row r="886" s="2" customFormat="1"/>
    <row r="887" s="2" customFormat="1"/>
    <row r="888" s="2" customFormat="1"/>
    <row r="889" s="2" customFormat="1"/>
    <row r="890" s="2" customFormat="1"/>
    <row r="891" s="2" customFormat="1"/>
    <row r="892" s="2" customFormat="1"/>
    <row r="893" s="2" customFormat="1"/>
    <row r="894" s="2" customFormat="1"/>
    <row r="895" s="2" customFormat="1"/>
    <row r="896" s="2" customFormat="1"/>
    <row r="897" s="2" customFormat="1"/>
    <row r="898" s="2" customFormat="1"/>
    <row r="899" s="2" customFormat="1"/>
    <row r="900" s="2" customFormat="1"/>
    <row r="901" s="2" customFormat="1"/>
  </sheetData>
  <sheetProtection password="8107" sheet="1" formatColumns="0" formatRows="0"/>
  <protectedRanges>
    <protectedRange sqref="F6:F8 C6:E51 F10:F51 K27:N27 G6:N26 O6:AP51 G28:G51 I29:J29 H27:I28 K31:K51 J28:K28 H30:J51 L28:N51" name="Rozstęp1" securityDescriptor="O:WDG:WDD:(A;;CC;;;S-1-5-21-885181366-2794477498-1104992830-514)(A;;CC;;;S-1-5-21-885181366-2794477498-1104992830-513)(A;;CC;;;AU)"/>
  </protectedRanges>
  <mergeCells count="12">
    <mergeCell ref="AM3:AP3"/>
    <mergeCell ref="C4:E4"/>
    <mergeCell ref="A2:AP2"/>
    <mergeCell ref="A3:A5"/>
    <mergeCell ref="B3:B5"/>
    <mergeCell ref="C3:N3"/>
    <mergeCell ref="O3:R3"/>
    <mergeCell ref="S3:V3"/>
    <mergeCell ref="W3:Z3"/>
    <mergeCell ref="AA3:AD3"/>
    <mergeCell ref="AE3:AH3"/>
    <mergeCell ref="AI3:AL3"/>
  </mergeCells>
  <conditionalFormatting sqref="F6:F8 F10:F51 D9:I9 C11:H12 C6:E51 F14:H14 F17:J17 F19:J20 G6:G26 G28:G51 D27:J27 J6:J26 I6:I51 K29:L29 K31:K51 H6:H28 H30:H51 J28:J51 G29:H29 J30:K30 K6:K29 L6:AP51">
    <cfRule type="cellIs" dxfId="3" priority="11" stopIfTrue="1" operator="equal">
      <formula>"x"</formula>
    </cfRule>
    <cfRule type="cellIs" dxfId="2" priority="12" stopIfTrue="1" operator="equal">
      <formula>"X"</formula>
    </cfRule>
  </conditionalFormatting>
  <dataValidations count="1">
    <dataValidation type="list" allowBlank="1" showInputMessage="1" showErrorMessage="1" sqref="F10:F51 H6:I28 L6:AP51 H30:J51 K31:K51 G6:G26 G28:G51 F6:F8 K6:K28 I29:J29 J6:J26 C6:E51 J28">
      <formula1>"X"</formula1>
    </dataValidation>
  </dataValidations>
  <pageMargins left="0.78740157480314965" right="0.78740157480314965" top="0.78740157480314965" bottom="0.78740157480314965" header="0.51181102362204722" footer="0"/>
  <pageSetup paperSize="9" fitToHeight="0" orientation="landscape" r:id="rId1"/>
  <headerFooter alignWithMargins="0">
    <oddFooter>&amp;L&amp;T              &amp;D
Wersja 3.2&amp;CStrona &amp;P z &amp;N&amp;R&amp;A</oddFooter>
  </headerFooter>
  <rowBreaks count="2" manualBreakCount="2">
    <brk id="16" max="41" man="1"/>
    <brk id="40" max="4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Harmonogram</vt:lpstr>
      <vt:lpstr>Harmonogram!Obszar_wydruku</vt:lpstr>
      <vt:lpstr>Harmonogram!Tytuły_wydruku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Polaszczyk</dc:creator>
  <cp:lastModifiedBy>022_03</cp:lastModifiedBy>
  <cp:lastPrinted>2018-05-09T14:04:33Z</cp:lastPrinted>
  <dcterms:created xsi:type="dcterms:W3CDTF">2017-12-08T11:11:36Z</dcterms:created>
  <dcterms:modified xsi:type="dcterms:W3CDTF">2018-09-24T09:03:58Z</dcterms:modified>
</cp:coreProperties>
</file>